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Forfarmers/2026/"/>
    </mc:Choice>
  </mc:AlternateContent>
  <xr:revisionPtr revIDLastSave="339" documentId="13_ncr:1_{336F7AE5-E460-4CF6-87F8-6585FACA13DA}" xr6:coauthVersionLast="47" xr6:coauthVersionMax="47" xr10:uidLastSave="{2D41B207-D385-46F1-8040-17AB96581649}"/>
  <bookViews>
    <workbookView xWindow="-28920" yWindow="0" windowWidth="29040" windowHeight="15720" xr2:uid="{00000000-000D-0000-FFFF-FFFF00000000}"/>
  </bookViews>
  <sheets>
    <sheet name="ForFarmers - share buyback" sheetId="4" r:id="rId1"/>
    <sheet name="3 Jun 2026 - 4 Jun 2026" sheetId="40" r:id="rId2"/>
    <sheet name="27 May 2026 - 2 Jun 2026" sheetId="39" r:id="rId3"/>
    <sheet name="20 May 2026 - 26 May 2026" sheetId="38" r:id="rId4"/>
    <sheet name="13 May 2026 - 19 May 2026" sheetId="37" r:id="rId5"/>
  </sheets>
  <definedNames>
    <definedName name="_xlnm._FilterDatabase" localSheetId="4" hidden="1">'13 May 2026 - 19 May 2026'!$B$11:$E$11</definedName>
    <definedName name="_xlnm._FilterDatabase" localSheetId="3" hidden="1">'20 May 2026 - 26 May 2026'!$B$11:$E$11</definedName>
    <definedName name="_xlnm._FilterDatabase" localSheetId="2" hidden="1">'27 May 2026 - 2 Jun 2026'!$B$11:$E$11</definedName>
    <definedName name="_xlnm._FilterDatabase" localSheetId="1" hidden="1">'3 Jun 2026 - 4 Jun 2026'!$B$11:$E$11</definedName>
    <definedName name="_xlnm._FilterDatabase" localSheetId="0" hidden="1">'ForFarmers - share buyback'!$A$14:$L$24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4" l="1"/>
  <c r="G33" i="4"/>
  <c r="E33" i="4"/>
  <c r="C33" i="4"/>
  <c r="E31" i="4"/>
  <c r="E30" i="4"/>
  <c r="I31" i="4"/>
  <c r="I30" i="4"/>
  <c r="B30" i="4"/>
  <c r="B31" i="4"/>
  <c r="I29" i="4" l="1"/>
  <c r="I22" i="4"/>
  <c r="I25" i="4"/>
  <c r="I26" i="4"/>
  <c r="I27" i="4"/>
  <c r="I28" i="4"/>
  <c r="E25" i="4"/>
  <c r="E26" i="4"/>
  <c r="E27" i="4"/>
  <c r="E28" i="4"/>
  <c r="E29" i="4"/>
  <c r="I23" i="4" l="1"/>
  <c r="I21" i="4"/>
  <c r="I20" i="4"/>
  <c r="I16" i="4" l="1"/>
  <c r="I17" i="4"/>
  <c r="I18" i="4"/>
  <c r="I19" i="4"/>
  <c r="I15" i="4"/>
  <c r="E16" i="4"/>
  <c r="E17" i="4"/>
  <c r="E18" i="4"/>
  <c r="E19" i="4"/>
  <c r="E15" i="4"/>
  <c r="L18" i="4"/>
  <c r="J33" i="4" l="1"/>
  <c r="L15" i="4"/>
  <c r="B15" i="4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L24" i="4" l="1"/>
  <c r="L23" i="4"/>
  <c r="L22" i="4"/>
  <c r="L21" i="4"/>
  <c r="L20" i="4"/>
  <c r="L19" i="4"/>
  <c r="L17" i="4"/>
  <c r="L33" i="4" l="1"/>
  <c r="K33" i="4" s="1"/>
  <c r="E20" i="4" l="1"/>
  <c r="E21" i="4"/>
  <c r="E22" i="4"/>
  <c r="E23" i="4"/>
  <c r="E24" i="4"/>
  <c r="D33" i="4" l="1"/>
  <c r="H33" i="4" l="1"/>
</calcChain>
</file>

<file path=xl/sharedStrings.xml><?xml version="1.0" encoding="utf-8"?>
<sst xmlns="http://schemas.openxmlformats.org/spreadsheetml/2006/main" count="593" uniqueCount="17">
  <si>
    <t>Total</t>
  </si>
  <si>
    <t>Number of shares repurchased</t>
  </si>
  <si>
    <t>Trade date</t>
  </si>
  <si>
    <t>Cboe DXE</t>
  </si>
  <si>
    <t>Euronext Amsterdam</t>
  </si>
  <si>
    <t>End date, at the latest</t>
  </si>
  <si>
    <t>Start date</t>
  </si>
  <si>
    <t>Share buy-back details</t>
  </si>
  <si>
    <t>ForFarmers N.V. share buy-back programme</t>
  </si>
  <si>
    <t>Exchange</t>
  </si>
  <si>
    <t>Number of shares</t>
  </si>
  <si>
    <t xml:space="preserve">Execution time </t>
  </si>
  <si>
    <t>Execution date</t>
  </si>
  <si>
    <t>ForFarmers - details by trade</t>
  </si>
  <si>
    <t xml:space="preserve">Average purchase price 
</t>
  </si>
  <si>
    <t xml:space="preserve">Settlement amount 
</t>
  </si>
  <si>
    <t>Execution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</si>
</sst>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EUR]\ #,##0.00"/>
    <numFmt numFmtId="165" formatCode="_(* #,##0_);_(* \(#,##0\);_(* &quot;-&quot;??_);_(@_)"/>
    <numFmt numFmtId="166" formatCode="[$-413]d\-mmm\-yy;@"/>
    <numFmt numFmtId="167" formatCode="[$-409]d\-mmm\-yy;@"/>
    <numFmt numFmtId="168" formatCode="[$€-413]\ #,##0.00"/>
    <numFmt numFmtId="169" formatCode="[$-409]dd\-mmm\-yy;@"/>
    <numFmt numFmtId="170" formatCode="[$EUR]\ #,##0.00000"/>
    <numFmt numFmtId="171" formatCode="_(* #,##0.0000_);_(* \(#,##0.0000\);_(* &quot;-&quot;??_);_(@_)"/>
    <numFmt numFmtId="172" formatCode="_(* #,##0.00_);_(* \(#,##0.00\);_(* &quot;-&quot;??_);_(@_)"/>
    <numFmt numFmtId="173" formatCode="h:mm;@"/>
    <numFmt numFmtId="174" formatCode="[$-F400]h:mm:ss\ AM/PM"/>
    <numFmt numFmtId="175" formatCode="_ &quot;€&quot;\ * #,##0.000_ ;_ &quot;€&quot;\ * \-#,##0.000_ ;_ &quot;€&quot;\ * &quot;-&quot;??_ ;_ @_ "/>
    <numFmt numFmtId="176" formatCode="_ &quot;€&quot;\ * #,##0.0000_ ;_ &quot;€&quot;\ * \-#,##0.0000_ ;_ &quot;€&quot;\ * &quot;-&quot;??_ ;_ @_ "/>
  </numFmts>
  <fonts count="1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00206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8"/>
      <color rgb="FF002060"/>
      <name val="Arial"/>
      <family val="2"/>
    </font>
    <font>
      <b/>
      <sz val="10"/>
      <color rgb="FF002060"/>
      <name val="Arial"/>
      <family val="2"/>
    </font>
    <font>
      <sz val="8"/>
      <name val="Myriad Roman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E8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172" fontId="1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165" fontId="3" fillId="2" borderId="0" xfId="1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7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167" fontId="4" fillId="2" borderId="2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4" xfId="0" applyNumberFormat="1" applyFont="1" applyFill="1" applyBorder="1" applyAlignment="1">
      <alignment horizontal="center"/>
    </xf>
    <xf numFmtId="0" fontId="5" fillId="2" borderId="0" xfId="0" applyFont="1" applyFill="1"/>
    <xf numFmtId="168" fontId="6" fillId="2" borderId="5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3" fontId="6" fillId="2" borderId="6" xfId="0" applyNumberFormat="1" applyFont="1" applyFill="1" applyBorder="1" applyAlignment="1">
      <alignment horizontal="right" vertical="top" wrapText="1"/>
    </xf>
    <xf numFmtId="168" fontId="6" fillId="2" borderId="7" xfId="0" applyNumberFormat="1" applyFont="1" applyFill="1" applyBorder="1" applyAlignment="1">
      <alignment horizontal="right" vertical="top" wrapText="1"/>
    </xf>
    <xf numFmtId="3" fontId="6" fillId="2" borderId="5" xfId="0" applyNumberFormat="1" applyFont="1" applyFill="1" applyBorder="1" applyAlignment="1">
      <alignment horizontal="right" vertical="top" wrapText="1"/>
    </xf>
    <xf numFmtId="166" fontId="6" fillId="2" borderId="8" xfId="0" applyNumberFormat="1" applyFont="1" applyFill="1" applyBorder="1" applyAlignment="1">
      <alignment horizontal="left" vertical="top" wrapText="1"/>
    </xf>
    <xf numFmtId="0" fontId="7" fillId="2" borderId="0" xfId="0" applyFont="1" applyFill="1"/>
    <xf numFmtId="169" fontId="9" fillId="2" borderId="0" xfId="2" applyNumberFormat="1" applyFont="1" applyFill="1" applyAlignment="1">
      <alignment horizontal="right"/>
    </xf>
    <xf numFmtId="0" fontId="9" fillId="2" borderId="0" xfId="0" applyFont="1" applyFill="1"/>
    <xf numFmtId="170" fontId="0" fillId="2" borderId="0" xfId="0" applyNumberFormat="1" applyFill="1"/>
    <xf numFmtId="0" fontId="6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3" borderId="0" xfId="0" applyFont="1" applyFill="1"/>
    <xf numFmtId="0" fontId="0" fillId="2" borderId="0" xfId="0" applyFill="1" applyAlignment="1">
      <alignment horizontal="center"/>
    </xf>
    <xf numFmtId="171" fontId="0" fillId="2" borderId="0" xfId="0" applyNumberFormat="1" applyFill="1"/>
    <xf numFmtId="0" fontId="0" fillId="2" borderId="0" xfId="0" applyFill="1" applyAlignment="1">
      <alignment horizontal="right"/>
    </xf>
    <xf numFmtId="171" fontId="4" fillId="2" borderId="0" xfId="3" applyNumberFormat="1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173" fontId="4" fillId="2" borderId="0" xfId="1" applyNumberFormat="1" applyFont="1" applyFill="1" applyBorder="1" applyAlignment="1">
      <alignment horizontal="right" vertical="center"/>
    </xf>
    <xf numFmtId="171" fontId="10" fillId="2" borderId="0" xfId="0" applyNumberFormat="1" applyFont="1" applyFill="1"/>
    <xf numFmtId="0" fontId="10" fillId="2" borderId="0" xfId="0" applyFont="1" applyFill="1" applyAlignment="1">
      <alignment horizontal="right"/>
    </xf>
    <xf numFmtId="171" fontId="2" fillId="3" borderId="0" xfId="0" applyNumberFormat="1" applyFont="1" applyFill="1" applyAlignment="1">
      <alignment horizontal="center"/>
    </xf>
    <xf numFmtId="171" fontId="2" fillId="3" borderId="0" xfId="0" applyNumberFormat="1" applyFont="1" applyFill="1"/>
    <xf numFmtId="0" fontId="2" fillId="3" borderId="0" xfId="0" applyFont="1" applyFill="1" applyAlignment="1">
      <alignment horizontal="right"/>
    </xf>
    <xf numFmtId="165" fontId="4" fillId="2" borderId="12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171" fontId="7" fillId="2" borderId="0" xfId="0" applyNumberFormat="1" applyFont="1" applyFill="1"/>
    <xf numFmtId="15" fontId="0" fillId="2" borderId="13" xfId="0" applyNumberFormat="1" applyFill="1" applyBorder="1"/>
    <xf numFmtId="0" fontId="0" fillId="2" borderId="13" xfId="0" applyFill="1" applyBorder="1"/>
    <xf numFmtId="164" fontId="2" fillId="2" borderId="13" xfId="0" applyNumberFormat="1" applyFont="1" applyFill="1" applyBorder="1"/>
    <xf numFmtId="43" fontId="4" fillId="2" borderId="13" xfId="0" applyNumberFormat="1" applyFont="1" applyFill="1" applyBorder="1" applyAlignment="1">
      <alignment vertical="center"/>
    </xf>
    <xf numFmtId="166" fontId="12" fillId="2" borderId="8" xfId="0" applyNumberFormat="1" applyFont="1" applyFill="1" applyBorder="1" applyAlignment="1">
      <alignment horizontal="center" vertical="top" wrapText="1"/>
    </xf>
    <xf numFmtId="166" fontId="12" fillId="2" borderId="8" xfId="0" applyNumberFormat="1" applyFont="1" applyFill="1" applyBorder="1" applyAlignment="1">
      <alignment horizontal="right" vertical="top" wrapText="1"/>
    </xf>
    <xf numFmtId="171" fontId="12" fillId="2" borderId="8" xfId="0" applyNumberFormat="1" applyFont="1" applyFill="1" applyBorder="1" applyAlignment="1">
      <alignment horizontal="right" vertical="top" wrapText="1"/>
    </xf>
    <xf numFmtId="171" fontId="12" fillId="2" borderId="8" xfId="0" applyNumberFormat="1" applyFont="1" applyFill="1" applyBorder="1" applyAlignment="1">
      <alignment horizontal="center" vertical="top" wrapText="1"/>
    </xf>
    <xf numFmtId="174" fontId="4" fillId="2" borderId="0" xfId="0" applyNumberFormat="1" applyFont="1" applyFill="1" applyAlignment="1">
      <alignment horizontal="right"/>
    </xf>
    <xf numFmtId="44" fontId="4" fillId="2" borderId="0" xfId="7" applyFont="1" applyFill="1" applyBorder="1" applyAlignment="1">
      <alignment vertical="center"/>
    </xf>
    <xf numFmtId="44" fontId="4" fillId="2" borderId="2" xfId="7" applyFont="1" applyFill="1" applyBorder="1" applyAlignment="1">
      <alignment vertical="center"/>
    </xf>
    <xf numFmtId="175" fontId="4" fillId="2" borderId="0" xfId="7" applyNumberFormat="1" applyFont="1" applyFill="1" applyBorder="1" applyAlignment="1">
      <alignment vertical="center"/>
    </xf>
    <xf numFmtId="176" fontId="4" fillId="2" borderId="0" xfId="7" applyNumberFormat="1" applyFont="1" applyFill="1" applyBorder="1" applyAlignment="1">
      <alignment vertical="center"/>
    </xf>
    <xf numFmtId="176" fontId="4" fillId="2" borderId="2" xfId="7" applyNumberFormat="1" applyFont="1" applyFill="1" applyBorder="1" applyAlignment="1">
      <alignment vertical="center"/>
    </xf>
    <xf numFmtId="44" fontId="3" fillId="2" borderId="0" xfId="7" applyFont="1" applyFill="1" applyAlignment="1">
      <alignment vertical="center"/>
    </xf>
    <xf numFmtId="176" fontId="3" fillId="2" borderId="0" xfId="7" applyNumberFormat="1" applyFont="1" applyFill="1" applyAlignment="1">
      <alignment vertical="center"/>
    </xf>
    <xf numFmtId="0" fontId="0" fillId="2" borderId="2" xfId="0" applyFill="1" applyBorder="1"/>
    <xf numFmtId="44" fontId="4" fillId="2" borderId="14" xfId="7" applyFont="1" applyFill="1" applyBorder="1" applyAlignment="1">
      <alignment vertical="center"/>
    </xf>
    <xf numFmtId="44" fontId="4" fillId="2" borderId="15" xfId="7" applyFont="1" applyFill="1" applyBorder="1" applyAlignment="1">
      <alignment vertical="center"/>
    </xf>
    <xf numFmtId="44" fontId="4" fillId="2" borderId="16" xfId="7" applyFont="1" applyFill="1" applyBorder="1" applyAlignment="1">
      <alignment vertic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2" borderId="0" xfId="0" applyFill="1" applyBorder="1"/>
  </cellXfs>
  <cellStyles count="8">
    <cellStyle name="Comma 2" xfId="3" xr:uid="{8C3C31E8-8152-4B1E-9767-CB17687A66EA}"/>
    <cellStyle name="Comma 3" xfId="6" xr:uid="{AC023CD5-E59C-4BE1-A58E-130DC2149734}"/>
    <cellStyle name="Comma 5" xfId="4" xr:uid="{155D5D71-82CC-4D8F-9874-5FB7D5FFE1F7}"/>
    <cellStyle name="Comma 6" xfId="1" xr:uid="{54379339-5D28-43C6-8DFE-1E5B0F60E200}"/>
    <cellStyle name="Currency" xfId="7" builtinId="4"/>
    <cellStyle name="Normal" xfId="0" builtinId="0"/>
    <cellStyle name="Normal 2" xfId="2" xr:uid="{D6E04DD3-38B3-479A-AF86-1B7B9FF36EA8}"/>
    <cellStyle name="Normal 3 2 2" xfId="5" xr:uid="{9A272362-4A4A-4B13-8C09-651B68E7C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2574CC19-CAFC-4B0E-AC36-10A712F4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C2ECD545-207B-4EEC-ABF7-51E87432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57B73BD3-D953-4C50-A6F5-2C2D9DEC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893599B8-1070-4F37-A6B0-91BAB447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3E1A317C-D841-4DE5-966E-9450C9403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69850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D03B-6557-47B1-8EB8-30E518BA08DD}">
  <sheetPr codeName="Sheet1"/>
  <dimension ref="A6:L33"/>
  <sheetViews>
    <sheetView tabSelected="1" zoomScaleNormal="100" workbookViewId="0"/>
  </sheetViews>
  <sheetFormatPr defaultColWidth="9" defaultRowHeight="14.25"/>
  <cols>
    <col min="1" max="1" width="6" style="1" customWidth="1"/>
    <col min="2" max="5" width="16.25" style="1" customWidth="1"/>
    <col min="6" max="6" width="5" style="1" customWidth="1"/>
    <col min="7" max="12" width="16.25" style="1" customWidth="1"/>
    <col min="13" max="16384" width="9" style="1"/>
  </cols>
  <sheetData>
    <row r="6" spans="1:12" ht="16.5" customHeight="1"/>
    <row r="7" spans="1:12" ht="7.5" customHeight="1">
      <c r="B7" s="25"/>
      <c r="C7" s="25"/>
      <c r="D7" s="25"/>
      <c r="E7" s="25"/>
    </row>
    <row r="8" spans="1:12" ht="23.25">
      <c r="B8" s="24" t="s">
        <v>8</v>
      </c>
      <c r="C8" s="23"/>
      <c r="D8" s="23"/>
      <c r="E8" s="23"/>
    </row>
    <row r="10" spans="1:12" ht="15.75">
      <c r="B10" s="22" t="s">
        <v>7</v>
      </c>
      <c r="C10" s="20"/>
      <c r="D10" s="18"/>
      <c r="E10" s="18"/>
    </row>
    <row r="11" spans="1:12">
      <c r="B11" s="20" t="s">
        <v>6</v>
      </c>
      <c r="C11" s="20"/>
      <c r="D11" s="20"/>
      <c r="E11" s="19">
        <v>46155</v>
      </c>
      <c r="F11" s="21"/>
    </row>
    <row r="12" spans="1:12">
      <c r="B12" s="20" t="s">
        <v>5</v>
      </c>
      <c r="C12" s="20"/>
      <c r="D12" s="20"/>
      <c r="E12" s="19">
        <v>46203</v>
      </c>
    </row>
    <row r="13" spans="1:12" ht="15">
      <c r="B13" s="18"/>
      <c r="C13" s="18"/>
      <c r="D13" s="18"/>
      <c r="E13" s="18"/>
      <c r="G13" s="60" t="s">
        <v>4</v>
      </c>
      <c r="H13" s="61"/>
      <c r="I13" s="61"/>
      <c r="J13" s="60" t="s">
        <v>3</v>
      </c>
      <c r="K13" s="61"/>
      <c r="L13" s="62"/>
    </row>
    <row r="14" spans="1:12" ht="47.25">
      <c r="A14" s="11"/>
      <c r="B14" s="17" t="s">
        <v>2</v>
      </c>
      <c r="C14" s="16" t="s">
        <v>1</v>
      </c>
      <c r="D14" s="13" t="s">
        <v>14</v>
      </c>
      <c r="E14" s="12" t="s">
        <v>15</v>
      </c>
      <c r="F14" s="11"/>
      <c r="G14" s="16" t="s">
        <v>1</v>
      </c>
      <c r="H14" s="13" t="s">
        <v>14</v>
      </c>
      <c r="I14" s="15" t="s">
        <v>15</v>
      </c>
      <c r="J14" s="14" t="s">
        <v>1</v>
      </c>
      <c r="K14" s="13" t="s">
        <v>14</v>
      </c>
      <c r="L14" s="12" t="s">
        <v>15</v>
      </c>
    </row>
    <row r="15" spans="1:12" ht="15">
      <c r="A15" s="11"/>
      <c r="B15" s="10">
        <f>E11</f>
        <v>46155</v>
      </c>
      <c r="C15" s="5">
        <v>13407</v>
      </c>
      <c r="D15" s="52">
        <v>6.4031000000000002</v>
      </c>
      <c r="E15" s="49">
        <f>ROUND(((IF(C15*D15,C15*D15," "))),2)</f>
        <v>85846.36</v>
      </c>
      <c r="G15" s="5">
        <v>13407</v>
      </c>
      <c r="H15" s="52">
        <v>6.4031000000000002</v>
      </c>
      <c r="I15" s="57">
        <f>ROUND(((IF(G15*H15,G15*H15," "))),2)</f>
        <v>85846.36</v>
      </c>
      <c r="J15" s="37"/>
      <c r="K15" s="52"/>
      <c r="L15" s="49" t="str">
        <f>IF(J15*K15,J15*K15," ")</f>
        <v xml:space="preserve"> </v>
      </c>
    </row>
    <row r="16" spans="1:12" ht="15">
      <c r="A16" s="11"/>
      <c r="B16" s="4">
        <f>WORKDAY(B15,1)</f>
        <v>46156</v>
      </c>
      <c r="C16" s="5">
        <v>13460</v>
      </c>
      <c r="D16" s="52">
        <v>6.4440999999999997</v>
      </c>
      <c r="E16" s="49">
        <f t="shared" ref="E16:E19" si="0">ROUND(((IF(C16*D16,C16*D16," "))),2)</f>
        <v>86737.59</v>
      </c>
      <c r="G16" s="5">
        <v>13460</v>
      </c>
      <c r="H16" s="52">
        <v>6.4440999999999997</v>
      </c>
      <c r="I16" s="58">
        <f t="shared" ref="I16:I19" si="1">ROUND(((IF(G16*H16,G16*H16," "))),2)</f>
        <v>86737.59</v>
      </c>
      <c r="J16" s="8"/>
      <c r="K16" s="52"/>
      <c r="L16" s="49"/>
    </row>
    <row r="17" spans="1:12" ht="15">
      <c r="A17" s="11"/>
      <c r="B17" s="4">
        <f t="shared" ref="B17:B31" si="2">WORKDAY(B16,1)</f>
        <v>46157</v>
      </c>
      <c r="C17" s="5">
        <v>21970</v>
      </c>
      <c r="D17" s="52">
        <v>6.4077000000000002</v>
      </c>
      <c r="E17" s="49">
        <f t="shared" si="0"/>
        <v>140777.17000000001</v>
      </c>
      <c r="G17" s="5">
        <v>21970</v>
      </c>
      <c r="H17" s="52">
        <v>6.4077000000000002</v>
      </c>
      <c r="I17" s="58">
        <f t="shared" si="1"/>
        <v>140777.17000000001</v>
      </c>
      <c r="J17" s="8"/>
      <c r="K17" s="52"/>
      <c r="L17" s="49" t="str">
        <f t="shared" ref="L17:L24" si="3">IF(J17*K17,J17*K17," ")</f>
        <v xml:space="preserve"> </v>
      </c>
    </row>
    <row r="18" spans="1:12" ht="15">
      <c r="A18" s="11"/>
      <c r="B18" s="4">
        <f t="shared" si="2"/>
        <v>46160</v>
      </c>
      <c r="C18" s="5">
        <v>17624</v>
      </c>
      <c r="D18" s="52">
        <v>6.3673000000000002</v>
      </c>
      <c r="E18" s="49">
        <f t="shared" si="0"/>
        <v>112217.3</v>
      </c>
      <c r="G18" s="5">
        <v>17624</v>
      </c>
      <c r="H18" s="52">
        <v>6.3673000000000002</v>
      </c>
      <c r="I18" s="58">
        <f t="shared" si="1"/>
        <v>112217.3</v>
      </c>
      <c r="J18" s="8"/>
      <c r="K18" s="52"/>
      <c r="L18" s="49" t="str">
        <f t="shared" si="3"/>
        <v xml:space="preserve"> </v>
      </c>
    </row>
    <row r="19" spans="1:12" ht="15">
      <c r="A19" s="11"/>
      <c r="B19" s="7">
        <f t="shared" si="2"/>
        <v>46161</v>
      </c>
      <c r="C19" s="6">
        <v>15916</v>
      </c>
      <c r="D19" s="53">
        <v>6.4145000000000003</v>
      </c>
      <c r="E19" s="50">
        <f t="shared" si="0"/>
        <v>102093.18</v>
      </c>
      <c r="G19" s="6">
        <v>15916</v>
      </c>
      <c r="H19" s="53">
        <v>6.4145000000000003</v>
      </c>
      <c r="I19" s="59">
        <f t="shared" si="1"/>
        <v>102093.18</v>
      </c>
      <c r="J19" s="9"/>
      <c r="K19" s="53"/>
      <c r="L19" s="50" t="str">
        <f t="shared" si="3"/>
        <v xml:space="preserve"> </v>
      </c>
    </row>
    <row r="20" spans="1:12" ht="15">
      <c r="A20" s="11"/>
      <c r="B20" s="10">
        <f t="shared" si="2"/>
        <v>46162</v>
      </c>
      <c r="C20" s="5">
        <v>19007</v>
      </c>
      <c r="D20" s="52">
        <v>6.3590999999999998</v>
      </c>
      <c r="E20" s="49">
        <f t="shared" ref="E20:E22" si="4">IF(C20*D20,C20*D20," ")</f>
        <v>120867.41369999999</v>
      </c>
      <c r="G20" s="5">
        <v>19007</v>
      </c>
      <c r="H20" s="52">
        <v>6.3590999999999998</v>
      </c>
      <c r="I20" s="49">
        <f t="shared" ref="I20:I31" si="5">IF(G20*H20,G20*H20," ")</f>
        <v>120867.41369999999</v>
      </c>
      <c r="J20" s="37"/>
      <c r="K20" s="52"/>
      <c r="L20" s="49" t="str">
        <f t="shared" si="3"/>
        <v xml:space="preserve"> </v>
      </c>
    </row>
    <row r="21" spans="1:12" ht="15">
      <c r="A21" s="11"/>
      <c r="B21" s="4">
        <f t="shared" si="2"/>
        <v>46163</v>
      </c>
      <c r="C21" s="5">
        <v>15509</v>
      </c>
      <c r="D21" s="52">
        <v>6.4154999999999998</v>
      </c>
      <c r="E21" s="49">
        <f t="shared" si="4"/>
        <v>99497.989499999996</v>
      </c>
      <c r="G21" s="5">
        <v>15509</v>
      </c>
      <c r="H21" s="52">
        <v>6.4154999999999998</v>
      </c>
      <c r="I21" s="49">
        <f t="shared" si="5"/>
        <v>99497.989499999996</v>
      </c>
      <c r="J21" s="8"/>
      <c r="K21" s="52"/>
      <c r="L21" s="49" t="str">
        <f t="shared" si="3"/>
        <v xml:space="preserve"> </v>
      </c>
    </row>
    <row r="22" spans="1:12" ht="15">
      <c r="A22" s="11"/>
      <c r="B22" s="4">
        <f t="shared" si="2"/>
        <v>46164</v>
      </c>
      <c r="C22" s="5">
        <v>16096</v>
      </c>
      <c r="D22" s="52">
        <v>6.3754999999999997</v>
      </c>
      <c r="E22" s="49">
        <f t="shared" si="4"/>
        <v>102620.048</v>
      </c>
      <c r="G22" s="5">
        <v>16096</v>
      </c>
      <c r="H22" s="52">
        <v>6.3754999999999997</v>
      </c>
      <c r="I22" s="49">
        <f>IF(G22*H22,G22*H22," ")</f>
        <v>102620.048</v>
      </c>
      <c r="J22" s="8"/>
      <c r="K22" s="52"/>
      <c r="L22" s="49" t="str">
        <f t="shared" si="3"/>
        <v xml:space="preserve"> </v>
      </c>
    </row>
    <row r="23" spans="1:12" ht="15">
      <c r="A23" s="11"/>
      <c r="B23" s="4">
        <f t="shared" si="2"/>
        <v>46167</v>
      </c>
      <c r="C23" s="5">
        <v>13569</v>
      </c>
      <c r="D23" s="52">
        <v>6.4358000000000004</v>
      </c>
      <c r="E23" s="49">
        <f t="shared" ref="E23:E31" si="6">IF(C23*D23,C23*D23," ")</f>
        <v>87327.370200000005</v>
      </c>
      <c r="G23" s="5">
        <v>13569</v>
      </c>
      <c r="H23" s="52">
        <v>6.4358000000000004</v>
      </c>
      <c r="I23" s="49">
        <f t="shared" si="5"/>
        <v>87327.370200000005</v>
      </c>
      <c r="J23" s="8"/>
      <c r="K23" s="52"/>
      <c r="L23" s="49" t="str">
        <f t="shared" si="3"/>
        <v xml:space="preserve"> </v>
      </c>
    </row>
    <row r="24" spans="1:12" ht="15">
      <c r="A24" s="11"/>
      <c r="B24" s="7">
        <f t="shared" si="2"/>
        <v>46168</v>
      </c>
      <c r="C24" s="6">
        <v>13916</v>
      </c>
      <c r="D24" s="53">
        <v>6.5357000000000003</v>
      </c>
      <c r="E24" s="50">
        <f t="shared" si="6"/>
        <v>90950.801200000002</v>
      </c>
      <c r="F24" s="56"/>
      <c r="G24" s="6">
        <v>13916</v>
      </c>
      <c r="H24" s="53">
        <v>6.5357000000000003</v>
      </c>
      <c r="I24" s="50">
        <v>90950.801200000002</v>
      </c>
      <c r="J24" s="9"/>
      <c r="K24" s="53"/>
      <c r="L24" s="50" t="str">
        <f t="shared" si="3"/>
        <v xml:space="preserve"> </v>
      </c>
    </row>
    <row r="25" spans="1:12" ht="15">
      <c r="A25" s="11"/>
      <c r="B25" s="10">
        <f t="shared" si="2"/>
        <v>46169</v>
      </c>
      <c r="C25" s="5">
        <v>16140</v>
      </c>
      <c r="D25" s="52">
        <v>6.5724999999999998</v>
      </c>
      <c r="E25" s="49">
        <f t="shared" si="6"/>
        <v>106080.15</v>
      </c>
      <c r="G25" s="5">
        <v>16140</v>
      </c>
      <c r="H25" s="52">
        <v>6.5724999999999998</v>
      </c>
      <c r="I25" s="49">
        <f t="shared" si="5"/>
        <v>106080.15</v>
      </c>
      <c r="J25" s="37"/>
      <c r="K25" s="52"/>
      <c r="L25" s="49"/>
    </row>
    <row r="26" spans="1:12" ht="15">
      <c r="A26" s="11"/>
      <c r="B26" s="4">
        <f t="shared" si="2"/>
        <v>46170</v>
      </c>
      <c r="C26" s="5">
        <v>24562</v>
      </c>
      <c r="D26" s="52">
        <v>6.4587000000000003</v>
      </c>
      <c r="E26" s="49">
        <f t="shared" si="6"/>
        <v>158638.5894</v>
      </c>
      <c r="G26" s="5">
        <v>24562</v>
      </c>
      <c r="H26" s="52">
        <v>6.4587000000000003</v>
      </c>
      <c r="I26" s="49">
        <f t="shared" si="5"/>
        <v>158638.5894</v>
      </c>
      <c r="J26" s="8"/>
      <c r="K26" s="52"/>
      <c r="L26" s="49"/>
    </row>
    <row r="27" spans="1:12" ht="15">
      <c r="A27" s="11"/>
      <c r="B27" s="4">
        <f t="shared" si="2"/>
        <v>46171</v>
      </c>
      <c r="C27" s="5">
        <v>16400</v>
      </c>
      <c r="D27" s="52">
        <v>6.4339000000000004</v>
      </c>
      <c r="E27" s="49">
        <f t="shared" si="6"/>
        <v>105515.96</v>
      </c>
      <c r="G27" s="5">
        <v>16400</v>
      </c>
      <c r="H27" s="52">
        <v>6.4339000000000004</v>
      </c>
      <c r="I27" s="49">
        <f t="shared" si="5"/>
        <v>105515.96</v>
      </c>
      <c r="J27" s="8"/>
      <c r="K27" s="52"/>
      <c r="L27" s="49"/>
    </row>
    <row r="28" spans="1:12" ht="15">
      <c r="A28" s="11"/>
      <c r="B28" s="4">
        <f t="shared" si="2"/>
        <v>46174</v>
      </c>
      <c r="C28" s="5">
        <v>25345</v>
      </c>
      <c r="D28" s="52">
        <v>6.3296999999999999</v>
      </c>
      <c r="E28" s="49">
        <f t="shared" si="6"/>
        <v>160426.24650000001</v>
      </c>
      <c r="G28" s="5">
        <v>25345</v>
      </c>
      <c r="H28" s="52">
        <v>6.3296999999999999</v>
      </c>
      <c r="I28" s="49">
        <f t="shared" si="5"/>
        <v>160426.24650000001</v>
      </c>
      <c r="J28" s="8"/>
      <c r="K28" s="52"/>
      <c r="L28" s="49"/>
    </row>
    <row r="29" spans="1:12" ht="15">
      <c r="A29" s="11"/>
      <c r="B29" s="7">
        <f t="shared" si="2"/>
        <v>46175</v>
      </c>
      <c r="C29" s="6">
        <v>16663</v>
      </c>
      <c r="D29" s="53">
        <v>6.4020999999999999</v>
      </c>
      <c r="E29" s="50">
        <f t="shared" si="6"/>
        <v>106678.1923</v>
      </c>
      <c r="F29" s="56"/>
      <c r="G29" s="6">
        <v>16663</v>
      </c>
      <c r="H29" s="53">
        <v>6.4020999999999999</v>
      </c>
      <c r="I29" s="59">
        <f t="shared" si="5"/>
        <v>106678.1923</v>
      </c>
      <c r="J29" s="9"/>
      <c r="K29" s="53"/>
      <c r="L29" s="50"/>
    </row>
    <row r="30" spans="1:12" ht="15">
      <c r="A30" s="11"/>
      <c r="B30" s="10">
        <f t="shared" si="2"/>
        <v>46176</v>
      </c>
      <c r="C30" s="5">
        <v>19982</v>
      </c>
      <c r="D30" s="52">
        <v>6.3502000000000001</v>
      </c>
      <c r="E30" s="49">
        <f t="shared" si="6"/>
        <v>126889.6964</v>
      </c>
      <c r="F30" s="63"/>
      <c r="G30" s="5">
        <v>19982</v>
      </c>
      <c r="H30" s="52">
        <v>6.3502000000000001</v>
      </c>
      <c r="I30" s="49">
        <f t="shared" si="5"/>
        <v>126889.6964</v>
      </c>
      <c r="J30" s="8"/>
      <c r="K30" s="52"/>
      <c r="L30" s="49"/>
    </row>
    <row r="31" spans="1:12" ht="15">
      <c r="A31" s="11"/>
      <c r="B31" s="7">
        <f t="shared" si="2"/>
        <v>46177</v>
      </c>
      <c r="C31" s="6">
        <v>20434</v>
      </c>
      <c r="D31" s="53">
        <v>6.2027000000000001</v>
      </c>
      <c r="E31" s="50">
        <f>IF(C31*D31,C31*D31," ")</f>
        <v>126745.9718</v>
      </c>
      <c r="F31" s="56"/>
      <c r="G31" s="6">
        <v>20434</v>
      </c>
      <c r="H31" s="53">
        <v>6.2027000000000001</v>
      </c>
      <c r="I31" s="59">
        <f t="shared" si="5"/>
        <v>126745.9718</v>
      </c>
      <c r="J31" s="9"/>
      <c r="K31" s="53"/>
      <c r="L31" s="50"/>
    </row>
    <row r="32" spans="1:12" ht="15" thickBot="1">
      <c r="B32" s="40"/>
      <c r="C32" s="41"/>
      <c r="D32" s="42"/>
      <c r="E32" s="43"/>
      <c r="G32" s="41"/>
      <c r="H32" s="41"/>
      <c r="I32" s="41"/>
      <c r="J32" s="41"/>
      <c r="K32" s="42"/>
      <c r="L32" s="43"/>
    </row>
    <row r="33" spans="2:12" ht="15" thickTop="1">
      <c r="B33" s="3" t="s">
        <v>0</v>
      </c>
      <c r="C33" s="2">
        <f>SUM(C15:C31)</f>
        <v>300000</v>
      </c>
      <c r="D33" s="55">
        <f>E33/C33</f>
        <v>6.3997000966666651</v>
      </c>
      <c r="E33" s="54">
        <f>SUM(E15:E31)</f>
        <v>1919910.0289999996</v>
      </c>
      <c r="G33" s="2">
        <f>SUM(G15:G31)</f>
        <v>300000</v>
      </c>
      <c r="H33" s="55">
        <f>I33/G33</f>
        <v>6.3997000966666651</v>
      </c>
      <c r="I33" s="54">
        <f>SUM(I15:I31)</f>
        <v>1919910.0289999996</v>
      </c>
      <c r="J33" s="2" t="str">
        <f>IF(SUM(J15:J24)=0," ",SUM(J15:J24))</f>
        <v xml:space="preserve"> </v>
      </c>
      <c r="K33" s="55" t="str">
        <f>IF(J33=" "," ",L33/J33)</f>
        <v xml:space="preserve"> </v>
      </c>
      <c r="L33" s="54" t="str">
        <f>IF(SUM(L15:L24)=0," ",SUM(L15:L24))</f>
        <v xml:space="preserve"> </v>
      </c>
    </row>
  </sheetData>
  <mergeCells count="2">
    <mergeCell ref="G13:I13"/>
    <mergeCell ref="J13:L13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B06D-7183-459D-92BD-5C94D73E16A8}">
  <dimension ref="A6:I5630"/>
  <sheetViews>
    <sheetView zoomScale="90" zoomScaleNormal="90" workbookViewId="0"/>
  </sheetViews>
  <sheetFormatPr defaultColWidth="8" defaultRowHeight="14.25"/>
  <cols>
    <col min="1" max="1" width="8" style="1" customWidth="1"/>
    <col min="2" max="2" width="15.25" style="1" customWidth="1"/>
    <col min="3" max="3" width="17.75" style="28" customWidth="1"/>
    <col min="4" max="4" width="22.125" style="1" customWidth="1"/>
    <col min="5" max="5" width="27.625" style="27" customWidth="1"/>
    <col min="6" max="6" width="34.8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3.25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46176.397222222222</v>
      </c>
      <c r="C12" s="48">
        <v>46176.397222222222</v>
      </c>
      <c r="D12" s="30">
        <v>982</v>
      </c>
      <c r="E12" s="51">
        <v>6.41</v>
      </c>
      <c r="F12" s="26" t="s">
        <v>4</v>
      </c>
      <c r="H12" s="1"/>
      <c r="I12" s="1"/>
    </row>
    <row r="13" spans="1:9" s="26" customFormat="1">
      <c r="A13" s="1"/>
      <c r="B13" s="4">
        <v>46176.405555555553</v>
      </c>
      <c r="C13" s="48">
        <v>46176.405555555553</v>
      </c>
      <c r="D13" s="30">
        <v>506</v>
      </c>
      <c r="E13" s="51">
        <v>6.41</v>
      </c>
      <c r="F13" s="26" t="s">
        <v>4</v>
      </c>
      <c r="H13" s="1"/>
      <c r="I13" s="1"/>
    </row>
    <row r="14" spans="1:9" s="26" customFormat="1">
      <c r="A14" s="1"/>
      <c r="B14" s="4">
        <v>46176.415277777778</v>
      </c>
      <c r="C14" s="48">
        <v>46176.415277777778</v>
      </c>
      <c r="D14" s="30">
        <v>1500</v>
      </c>
      <c r="E14" s="51">
        <v>6.39</v>
      </c>
      <c r="F14" s="26" t="s">
        <v>4</v>
      </c>
      <c r="H14" s="1"/>
      <c r="I14" s="1"/>
    </row>
    <row r="15" spans="1:9" s="26" customFormat="1">
      <c r="A15" s="1"/>
      <c r="B15" s="4">
        <v>46176.415277777778</v>
      </c>
      <c r="C15" s="48">
        <v>46176.415277777778</v>
      </c>
      <c r="D15" s="30">
        <v>438</v>
      </c>
      <c r="E15" s="51">
        <v>6.4</v>
      </c>
      <c r="F15" s="26" t="s">
        <v>4</v>
      </c>
      <c r="H15" s="1"/>
      <c r="I15" s="1"/>
    </row>
    <row r="16" spans="1:9" s="26" customFormat="1">
      <c r="A16" s="1"/>
      <c r="B16" s="4">
        <v>46176.415277777778</v>
      </c>
      <c r="C16" s="48">
        <v>46176.415277777778</v>
      </c>
      <c r="D16" s="30">
        <v>428</v>
      </c>
      <c r="E16" s="51">
        <v>6.4</v>
      </c>
      <c r="F16" s="26" t="s">
        <v>4</v>
      </c>
      <c r="H16" s="1"/>
      <c r="I16" s="1"/>
    </row>
    <row r="17" spans="1:9" s="26" customFormat="1">
      <c r="A17" s="1"/>
      <c r="B17" s="4">
        <v>46176.435416666667</v>
      </c>
      <c r="C17" s="48">
        <v>46176.435416666667</v>
      </c>
      <c r="D17" s="30">
        <v>505</v>
      </c>
      <c r="E17" s="51">
        <v>6.42</v>
      </c>
      <c r="F17" s="26" t="s">
        <v>4</v>
      </c>
      <c r="H17" s="1"/>
      <c r="I17" s="1"/>
    </row>
    <row r="18" spans="1:9" s="26" customFormat="1">
      <c r="A18" s="1"/>
      <c r="B18" s="4">
        <v>46176.447222222225</v>
      </c>
      <c r="C18" s="48">
        <v>46176.447222222225</v>
      </c>
      <c r="D18" s="30">
        <v>471</v>
      </c>
      <c r="E18" s="51">
        <v>6.42</v>
      </c>
      <c r="F18" s="26" t="s">
        <v>4</v>
      </c>
      <c r="H18" s="1"/>
      <c r="I18" s="1"/>
    </row>
    <row r="19" spans="1:9" s="26" customFormat="1">
      <c r="A19" s="1"/>
      <c r="B19" s="4">
        <v>46176.459722222222</v>
      </c>
      <c r="C19" s="48">
        <v>46176.459722222222</v>
      </c>
      <c r="D19" s="30">
        <v>462</v>
      </c>
      <c r="E19" s="51">
        <v>6.4</v>
      </c>
      <c r="F19" s="26" t="s">
        <v>4</v>
      </c>
      <c r="H19" s="1"/>
      <c r="I19" s="1"/>
    </row>
    <row r="20" spans="1:9" s="26" customFormat="1">
      <c r="A20" s="1"/>
      <c r="B20" s="4">
        <v>46176.459722222222</v>
      </c>
      <c r="C20" s="48">
        <v>46176.459722222222</v>
      </c>
      <c r="D20" s="30">
        <v>1013</v>
      </c>
      <c r="E20" s="51">
        <v>6.4</v>
      </c>
      <c r="F20" s="26" t="s">
        <v>4</v>
      </c>
      <c r="H20" s="1"/>
      <c r="I20" s="1"/>
    </row>
    <row r="21" spans="1:9" s="26" customFormat="1">
      <c r="A21" s="1"/>
      <c r="B21" s="4">
        <v>46176.461111111108</v>
      </c>
      <c r="C21" s="48">
        <v>46176.461111111108</v>
      </c>
      <c r="D21" s="30">
        <v>1500</v>
      </c>
      <c r="E21" s="51">
        <v>6.39</v>
      </c>
      <c r="F21" s="26" t="s">
        <v>4</v>
      </c>
      <c r="H21" s="1"/>
      <c r="I21" s="1"/>
    </row>
    <row r="22" spans="1:9" s="26" customFormat="1">
      <c r="A22" s="1"/>
      <c r="B22" s="4">
        <v>46176.461111111108</v>
      </c>
      <c r="C22" s="48">
        <v>46176.461111111108</v>
      </c>
      <c r="D22" s="30">
        <v>1490</v>
      </c>
      <c r="E22" s="51">
        <v>6.4</v>
      </c>
      <c r="F22" s="26" t="s">
        <v>4</v>
      </c>
      <c r="H22" s="1"/>
      <c r="I22" s="1"/>
    </row>
    <row r="23" spans="1:9" s="26" customFormat="1">
      <c r="A23" s="1"/>
      <c r="B23" s="4">
        <v>46176.461111111108</v>
      </c>
      <c r="C23" s="48">
        <v>46176.461111111108</v>
      </c>
      <c r="D23" s="30">
        <v>10</v>
      </c>
      <c r="E23" s="51">
        <v>6.4</v>
      </c>
      <c r="F23" s="26" t="s">
        <v>4</v>
      </c>
      <c r="H23" s="1"/>
      <c r="I23" s="1"/>
    </row>
    <row r="24" spans="1:9" s="26" customFormat="1">
      <c r="A24" s="1"/>
      <c r="B24" s="4">
        <v>46176.475694444445</v>
      </c>
      <c r="C24" s="48">
        <v>46176.475694444445</v>
      </c>
      <c r="D24" s="30">
        <v>462</v>
      </c>
      <c r="E24" s="51">
        <v>6.38</v>
      </c>
      <c r="F24" s="26" t="s">
        <v>4</v>
      </c>
      <c r="H24" s="1"/>
      <c r="I24" s="1"/>
    </row>
    <row r="25" spans="1:9" s="26" customFormat="1">
      <c r="A25" s="1"/>
      <c r="B25" s="4">
        <v>46176.50277777778</v>
      </c>
      <c r="C25" s="48">
        <v>46176.50277777778</v>
      </c>
      <c r="D25" s="30">
        <v>888</v>
      </c>
      <c r="E25" s="51">
        <v>6.35</v>
      </c>
      <c r="F25" s="26" t="s">
        <v>4</v>
      </c>
      <c r="H25" s="1"/>
      <c r="I25" s="1"/>
    </row>
    <row r="26" spans="1:9" s="26" customFormat="1">
      <c r="A26" s="1"/>
      <c r="B26" s="4">
        <v>46176.521527777775</v>
      </c>
      <c r="C26" s="48">
        <v>46176.521527777775</v>
      </c>
      <c r="D26" s="30">
        <v>16</v>
      </c>
      <c r="E26" s="51">
        <v>6.32</v>
      </c>
      <c r="F26" s="26" t="s">
        <v>4</v>
      </c>
      <c r="H26" s="1"/>
      <c r="I26" s="1"/>
    </row>
    <row r="27" spans="1:9" s="26" customFormat="1">
      <c r="A27" s="1"/>
      <c r="B27" s="4">
        <v>46176.54791666667</v>
      </c>
      <c r="C27" s="48">
        <v>46176.54791666667</v>
      </c>
      <c r="D27" s="30">
        <v>278</v>
      </c>
      <c r="E27" s="51">
        <v>6.33</v>
      </c>
      <c r="F27" s="26" t="s">
        <v>4</v>
      </c>
      <c r="H27" s="1"/>
      <c r="I27" s="1"/>
    </row>
    <row r="28" spans="1:9" s="26" customFormat="1">
      <c r="A28" s="1"/>
      <c r="B28" s="4">
        <v>46176.556944444441</v>
      </c>
      <c r="C28" s="48">
        <v>46176.556944444441</v>
      </c>
      <c r="D28" s="30">
        <v>135</v>
      </c>
      <c r="E28" s="51">
        <v>6.33</v>
      </c>
      <c r="F28" s="26" t="s">
        <v>4</v>
      </c>
      <c r="H28" s="1"/>
      <c r="I28" s="1"/>
    </row>
    <row r="29" spans="1:9" s="26" customFormat="1">
      <c r="A29" s="1"/>
      <c r="B29" s="4">
        <v>46176.556944444441</v>
      </c>
      <c r="C29" s="48">
        <v>46176.556944444441</v>
      </c>
      <c r="D29" s="30">
        <v>226</v>
      </c>
      <c r="E29" s="51">
        <v>6.33</v>
      </c>
      <c r="F29" s="26" t="s">
        <v>4</v>
      </c>
      <c r="H29" s="1"/>
      <c r="I29" s="1"/>
    </row>
    <row r="30" spans="1:9" s="26" customFormat="1">
      <c r="A30" s="1"/>
      <c r="B30" s="4">
        <v>46176.567361111112</v>
      </c>
      <c r="C30" s="48">
        <v>46176.567361111112</v>
      </c>
      <c r="D30" s="30">
        <v>1220</v>
      </c>
      <c r="E30" s="51">
        <v>6.32</v>
      </c>
      <c r="F30" s="26" t="s">
        <v>4</v>
      </c>
      <c r="H30" s="1"/>
      <c r="I30" s="1"/>
    </row>
    <row r="31" spans="1:9" s="26" customFormat="1">
      <c r="A31" s="1"/>
      <c r="B31" s="4">
        <v>46176.609027777777</v>
      </c>
      <c r="C31" s="48">
        <v>46176.609027777777</v>
      </c>
      <c r="D31" s="30">
        <v>440</v>
      </c>
      <c r="E31" s="51">
        <v>6.31</v>
      </c>
      <c r="F31" s="26" t="s">
        <v>4</v>
      </c>
      <c r="H31" s="1"/>
      <c r="I31" s="1"/>
    </row>
    <row r="32" spans="1:9" s="26" customFormat="1">
      <c r="A32" s="1"/>
      <c r="B32" s="4">
        <v>46176.609027777777</v>
      </c>
      <c r="C32" s="48">
        <v>46176.609027777777</v>
      </c>
      <c r="D32" s="30">
        <v>82</v>
      </c>
      <c r="E32" s="51">
        <v>6.31</v>
      </c>
      <c r="F32" s="26" t="s">
        <v>4</v>
      </c>
      <c r="H32" s="1"/>
      <c r="I32" s="1"/>
    </row>
    <row r="33" spans="1:9" s="26" customFormat="1">
      <c r="A33" s="1"/>
      <c r="B33" s="4">
        <v>46176.626388888886</v>
      </c>
      <c r="C33" s="48">
        <v>46176.626388888886</v>
      </c>
      <c r="D33" s="30">
        <v>502</v>
      </c>
      <c r="E33" s="51">
        <v>6.34</v>
      </c>
      <c r="F33" s="26" t="s">
        <v>4</v>
      </c>
      <c r="H33" s="1"/>
      <c r="I33" s="1"/>
    </row>
    <row r="34" spans="1:9" s="26" customFormat="1">
      <c r="A34" s="1"/>
      <c r="B34" s="4">
        <v>46176.626388888886</v>
      </c>
      <c r="C34" s="48">
        <v>46176.626388888886</v>
      </c>
      <c r="D34" s="30">
        <v>512</v>
      </c>
      <c r="E34" s="51">
        <v>6.33</v>
      </c>
      <c r="F34" s="26" t="s">
        <v>4</v>
      </c>
      <c r="H34" s="1"/>
      <c r="I34" s="1"/>
    </row>
    <row r="35" spans="1:9" s="26" customFormat="1">
      <c r="A35" s="1"/>
      <c r="B35" s="4">
        <v>46176.626388888886</v>
      </c>
      <c r="C35" s="48">
        <v>46176.626388888886</v>
      </c>
      <c r="D35" s="30">
        <v>908</v>
      </c>
      <c r="E35" s="51">
        <v>6.33</v>
      </c>
      <c r="F35" s="26" t="s">
        <v>4</v>
      </c>
      <c r="H35" s="1"/>
      <c r="I35" s="1"/>
    </row>
    <row r="36" spans="1:9" s="26" customFormat="1">
      <c r="A36" s="1"/>
      <c r="B36" s="4">
        <v>46176.644444444442</v>
      </c>
      <c r="C36" s="48">
        <v>46176.644444444442</v>
      </c>
      <c r="D36" s="30">
        <v>482</v>
      </c>
      <c r="E36" s="51">
        <v>6.31</v>
      </c>
      <c r="F36" s="26" t="s">
        <v>4</v>
      </c>
      <c r="H36" s="1"/>
      <c r="I36" s="1"/>
    </row>
    <row r="37" spans="1:9" s="26" customFormat="1">
      <c r="A37" s="1"/>
      <c r="B37" s="4">
        <v>46176.65902777778</v>
      </c>
      <c r="C37" s="48">
        <v>46176.65902777778</v>
      </c>
      <c r="D37" s="30">
        <v>463</v>
      </c>
      <c r="E37" s="51">
        <v>6.26</v>
      </c>
      <c r="F37" s="26" t="s">
        <v>4</v>
      </c>
      <c r="H37" s="1"/>
      <c r="I37" s="1"/>
    </row>
    <row r="38" spans="1:9" s="26" customFormat="1">
      <c r="A38" s="1"/>
      <c r="B38" s="4">
        <v>46176.65902777778</v>
      </c>
      <c r="C38" s="48">
        <v>46176.65902777778</v>
      </c>
      <c r="D38" s="30">
        <v>473</v>
      </c>
      <c r="E38" s="51">
        <v>6.27</v>
      </c>
      <c r="F38" s="26" t="s">
        <v>4</v>
      </c>
      <c r="H38" s="1"/>
      <c r="I38" s="1"/>
    </row>
    <row r="39" spans="1:9" s="26" customFormat="1">
      <c r="A39" s="1"/>
      <c r="B39" s="4">
        <v>46176.668749999997</v>
      </c>
      <c r="C39" s="48">
        <v>46176.668749999997</v>
      </c>
      <c r="D39" s="30">
        <v>432</v>
      </c>
      <c r="E39" s="51">
        <v>6.26</v>
      </c>
      <c r="F39" s="26" t="s">
        <v>4</v>
      </c>
      <c r="H39" s="1"/>
      <c r="I39" s="1"/>
    </row>
    <row r="40" spans="1:9" s="26" customFormat="1">
      <c r="A40" s="1"/>
      <c r="B40" s="4">
        <v>46176.679166666669</v>
      </c>
      <c r="C40" s="48">
        <v>46176.679166666669</v>
      </c>
      <c r="D40" s="30">
        <v>879</v>
      </c>
      <c r="E40" s="51">
        <v>6.26</v>
      </c>
      <c r="F40" s="26" t="s">
        <v>4</v>
      </c>
      <c r="H40" s="1"/>
      <c r="I40" s="1"/>
    </row>
    <row r="41" spans="1:9" s="26" customFormat="1">
      <c r="A41" s="1"/>
      <c r="B41" s="4">
        <v>46176.702777777777</v>
      </c>
      <c r="C41" s="48">
        <v>46176.702777777777</v>
      </c>
      <c r="D41" s="30">
        <v>412</v>
      </c>
      <c r="E41" s="51">
        <v>6.28</v>
      </c>
      <c r="F41" s="26" t="s">
        <v>4</v>
      </c>
      <c r="H41" s="1"/>
      <c r="I41" s="1"/>
    </row>
    <row r="42" spans="1:9" s="26" customFormat="1">
      <c r="A42" s="1"/>
      <c r="B42" s="4">
        <v>46176.706944444442</v>
      </c>
      <c r="C42" s="48">
        <v>46176.706944444442</v>
      </c>
      <c r="D42" s="30">
        <v>460</v>
      </c>
      <c r="E42" s="51">
        <v>6.28</v>
      </c>
      <c r="F42" s="26" t="s">
        <v>4</v>
      </c>
      <c r="H42" s="1"/>
      <c r="I42" s="1"/>
    </row>
    <row r="43" spans="1:9" s="26" customFormat="1">
      <c r="A43" s="1"/>
      <c r="B43" s="4">
        <v>46176.713194444441</v>
      </c>
      <c r="C43" s="48">
        <v>46176.713194444441</v>
      </c>
      <c r="D43" s="30">
        <v>24</v>
      </c>
      <c r="E43" s="51">
        <v>6.28</v>
      </c>
      <c r="F43" s="26" t="s">
        <v>4</v>
      </c>
      <c r="H43" s="1"/>
      <c r="I43" s="1"/>
    </row>
    <row r="44" spans="1:9" s="26" customFormat="1">
      <c r="A44" s="1"/>
      <c r="B44" s="4">
        <v>46176.713194444441</v>
      </c>
      <c r="C44" s="48">
        <v>46176.713194444441</v>
      </c>
      <c r="D44" s="30">
        <v>490</v>
      </c>
      <c r="E44" s="51">
        <v>6.28</v>
      </c>
      <c r="F44" s="26" t="s">
        <v>4</v>
      </c>
      <c r="H44" s="1"/>
      <c r="I44" s="1"/>
    </row>
    <row r="45" spans="1:9" s="26" customFormat="1">
      <c r="A45" s="1"/>
      <c r="B45" s="4">
        <v>46176.713194444441</v>
      </c>
      <c r="C45" s="48">
        <v>46176.713194444441</v>
      </c>
      <c r="D45" s="30">
        <v>441</v>
      </c>
      <c r="E45" s="51">
        <v>6.28</v>
      </c>
      <c r="F45" s="26" t="s">
        <v>4</v>
      </c>
      <c r="H45" s="1"/>
      <c r="I45" s="1"/>
    </row>
    <row r="46" spans="1:9" s="26" customFormat="1">
      <c r="A46" s="1"/>
      <c r="B46" s="4">
        <v>46176.713194444441</v>
      </c>
      <c r="C46" s="48">
        <v>46176.713194444441</v>
      </c>
      <c r="D46" s="30">
        <v>452</v>
      </c>
      <c r="E46" s="51">
        <v>6.28</v>
      </c>
      <c r="F46" s="26" t="s">
        <v>4</v>
      </c>
      <c r="H46" s="1"/>
      <c r="I46" s="1"/>
    </row>
    <row r="47" spans="1:9" s="26" customFormat="1">
      <c r="A47" s="1"/>
      <c r="B47" s="4">
        <v>46177.404166666667</v>
      </c>
      <c r="C47" s="48">
        <v>46177.404166666667</v>
      </c>
      <c r="D47" s="30">
        <v>729</v>
      </c>
      <c r="E47" s="51">
        <v>6.2</v>
      </c>
      <c r="F47" s="26" t="s">
        <v>4</v>
      </c>
      <c r="H47" s="1"/>
      <c r="I47" s="1"/>
    </row>
    <row r="48" spans="1:9" s="26" customFormat="1">
      <c r="A48" s="1"/>
      <c r="B48" s="4">
        <v>46177.404166666667</v>
      </c>
      <c r="C48" s="48">
        <v>46177.404166666667</v>
      </c>
      <c r="D48" s="30">
        <v>813</v>
      </c>
      <c r="E48" s="51">
        <v>6.2</v>
      </c>
      <c r="F48" s="26" t="s">
        <v>4</v>
      </c>
      <c r="H48" s="1"/>
      <c r="I48" s="1"/>
    </row>
    <row r="49" spans="1:9" s="26" customFormat="1">
      <c r="A49" s="1"/>
      <c r="B49" s="4">
        <v>46177.404166666667</v>
      </c>
      <c r="C49" s="48">
        <v>46177.404166666667</v>
      </c>
      <c r="D49" s="30">
        <v>818</v>
      </c>
      <c r="E49" s="51">
        <v>6.22</v>
      </c>
      <c r="F49" s="26" t="s">
        <v>4</v>
      </c>
      <c r="H49" s="1"/>
      <c r="I49" s="1"/>
    </row>
    <row r="50" spans="1:9" s="26" customFormat="1">
      <c r="A50" s="1"/>
      <c r="B50" s="4">
        <v>46177.419444444444</v>
      </c>
      <c r="C50" s="48">
        <v>46177.419444444444</v>
      </c>
      <c r="D50" s="30">
        <v>278</v>
      </c>
      <c r="E50" s="51">
        <v>6.21</v>
      </c>
      <c r="F50" s="26" t="s">
        <v>4</v>
      </c>
      <c r="H50" s="1"/>
      <c r="I50" s="1"/>
    </row>
    <row r="51" spans="1:9" s="26" customFormat="1">
      <c r="A51" s="1"/>
      <c r="B51" s="4">
        <v>46177.419444444444</v>
      </c>
      <c r="C51" s="48">
        <v>46177.419444444444</v>
      </c>
      <c r="D51" s="30">
        <v>904</v>
      </c>
      <c r="E51" s="51">
        <v>6.21</v>
      </c>
      <c r="F51" s="26" t="s">
        <v>4</v>
      </c>
      <c r="H51" s="1"/>
      <c r="I51" s="1"/>
    </row>
    <row r="52" spans="1:9" s="26" customFormat="1">
      <c r="A52" s="1"/>
      <c r="B52" s="4">
        <v>46177.424305555556</v>
      </c>
      <c r="C52" s="48">
        <v>46177.424305555556</v>
      </c>
      <c r="D52" s="30">
        <v>805</v>
      </c>
      <c r="E52" s="51">
        <v>6.21</v>
      </c>
      <c r="F52" s="26" t="s">
        <v>4</v>
      </c>
      <c r="H52" s="1"/>
      <c r="I52" s="1"/>
    </row>
    <row r="53" spans="1:9" s="26" customFormat="1">
      <c r="A53" s="1"/>
      <c r="B53" s="4">
        <v>46177.430555555555</v>
      </c>
      <c r="C53" s="48">
        <v>46177.430555555555</v>
      </c>
      <c r="D53" s="30">
        <v>750</v>
      </c>
      <c r="E53" s="51">
        <v>6.2</v>
      </c>
      <c r="F53" s="26" t="s">
        <v>4</v>
      </c>
      <c r="H53" s="1"/>
      <c r="I53" s="1"/>
    </row>
    <row r="54" spans="1:9" s="26" customFormat="1">
      <c r="A54" s="1"/>
      <c r="B54" s="4">
        <v>46177.43472222222</v>
      </c>
      <c r="C54" s="48">
        <v>46177.43472222222</v>
      </c>
      <c r="D54" s="30">
        <v>661</v>
      </c>
      <c r="E54" s="51">
        <v>6.19</v>
      </c>
      <c r="F54" s="26" t="s">
        <v>4</v>
      </c>
      <c r="H54" s="1"/>
      <c r="I54" s="1"/>
    </row>
    <row r="55" spans="1:9" s="26" customFormat="1">
      <c r="A55" s="1"/>
      <c r="B55" s="4">
        <v>46177.43472222222</v>
      </c>
      <c r="C55" s="48">
        <v>46177.43472222222</v>
      </c>
      <c r="D55" s="30">
        <v>271</v>
      </c>
      <c r="E55" s="51">
        <v>6.19</v>
      </c>
      <c r="F55" s="26" t="s">
        <v>4</v>
      </c>
      <c r="H55" s="1"/>
      <c r="I55" s="1"/>
    </row>
    <row r="56" spans="1:9" s="26" customFormat="1">
      <c r="A56" s="1"/>
      <c r="B56" s="4">
        <v>46177.46875</v>
      </c>
      <c r="C56" s="48">
        <v>46177.46875</v>
      </c>
      <c r="D56" s="30">
        <v>486</v>
      </c>
      <c r="E56" s="51">
        <v>6.19</v>
      </c>
      <c r="F56" s="26" t="s">
        <v>4</v>
      </c>
      <c r="H56" s="1"/>
      <c r="I56" s="1"/>
    </row>
    <row r="57" spans="1:9" s="26" customFormat="1">
      <c r="A57" s="1"/>
      <c r="B57" s="4">
        <v>46177.46875</v>
      </c>
      <c r="C57" s="48">
        <v>46177.46875</v>
      </c>
      <c r="D57" s="30">
        <v>304</v>
      </c>
      <c r="E57" s="51">
        <v>6.19</v>
      </c>
      <c r="F57" s="26" t="s">
        <v>4</v>
      </c>
      <c r="H57" s="1"/>
      <c r="I57" s="1"/>
    </row>
    <row r="58" spans="1:9" s="26" customFormat="1">
      <c r="A58" s="1"/>
      <c r="B58" s="4">
        <v>46177.511111111111</v>
      </c>
      <c r="C58" s="48">
        <v>46177.511111111111</v>
      </c>
      <c r="D58" s="30">
        <v>799</v>
      </c>
      <c r="E58" s="51">
        <v>6.22</v>
      </c>
      <c r="F58" s="26" t="s">
        <v>4</v>
      </c>
      <c r="H58" s="1"/>
      <c r="I58" s="1"/>
    </row>
    <row r="59" spans="1:9" s="26" customFormat="1">
      <c r="A59" s="1"/>
      <c r="B59" s="4">
        <v>46177.511111111111</v>
      </c>
      <c r="C59" s="48">
        <v>46177.511111111111</v>
      </c>
      <c r="D59" s="30">
        <v>806</v>
      </c>
      <c r="E59" s="51">
        <v>6.22</v>
      </c>
      <c r="F59" s="26" t="s">
        <v>4</v>
      </c>
      <c r="H59" s="1"/>
      <c r="I59" s="1"/>
    </row>
    <row r="60" spans="1:9" s="26" customFormat="1">
      <c r="A60" s="1"/>
      <c r="B60" s="4">
        <v>46177.511111111111</v>
      </c>
      <c r="C60" s="48">
        <v>46177.511111111111</v>
      </c>
      <c r="D60" s="30">
        <v>796</v>
      </c>
      <c r="E60" s="51">
        <v>6.22</v>
      </c>
      <c r="F60" s="26" t="s">
        <v>4</v>
      </c>
      <c r="H60" s="1"/>
      <c r="I60" s="1"/>
    </row>
    <row r="61" spans="1:9" s="26" customFormat="1">
      <c r="A61" s="1"/>
      <c r="B61" s="4">
        <v>46177.529166666667</v>
      </c>
      <c r="C61" s="48">
        <v>46177.529166666667</v>
      </c>
      <c r="D61" s="30">
        <v>932</v>
      </c>
      <c r="E61" s="51">
        <v>6.19</v>
      </c>
      <c r="F61" s="26" t="s">
        <v>4</v>
      </c>
      <c r="H61" s="1"/>
      <c r="I61" s="1"/>
    </row>
    <row r="62" spans="1:9" s="26" customFormat="1">
      <c r="A62" s="1"/>
      <c r="B62" s="4">
        <v>46177.568055555559</v>
      </c>
      <c r="C62" s="48">
        <v>46177.568055555559</v>
      </c>
      <c r="D62" s="30">
        <v>763</v>
      </c>
      <c r="E62" s="51">
        <v>6.19</v>
      </c>
      <c r="F62" s="26" t="s">
        <v>4</v>
      </c>
      <c r="H62" s="1"/>
      <c r="I62" s="1"/>
    </row>
    <row r="63" spans="1:9" s="26" customFormat="1">
      <c r="A63" s="1"/>
      <c r="B63" s="4">
        <v>46177.568055555559</v>
      </c>
      <c r="C63" s="48">
        <v>46177.568055555559</v>
      </c>
      <c r="D63" s="30">
        <v>671</v>
      </c>
      <c r="E63" s="51">
        <v>6.19</v>
      </c>
      <c r="F63" s="26" t="s">
        <v>4</v>
      </c>
      <c r="H63" s="1"/>
      <c r="I63" s="1"/>
    </row>
    <row r="64" spans="1:9" s="26" customFormat="1">
      <c r="A64" s="1"/>
      <c r="B64" s="4">
        <v>46177.568749999999</v>
      </c>
      <c r="C64" s="48">
        <v>46177.568749999999</v>
      </c>
      <c r="D64" s="30">
        <v>735</v>
      </c>
      <c r="E64" s="51">
        <v>6.17</v>
      </c>
      <c r="F64" s="26" t="s">
        <v>4</v>
      </c>
      <c r="H64" s="1"/>
      <c r="I64" s="1"/>
    </row>
    <row r="65" spans="1:9" s="26" customFormat="1">
      <c r="A65" s="1"/>
      <c r="B65" s="4">
        <v>46177.568749999999</v>
      </c>
      <c r="C65" s="48">
        <v>46177.568749999999</v>
      </c>
      <c r="D65" s="30">
        <v>923</v>
      </c>
      <c r="E65" s="51">
        <v>6.18</v>
      </c>
      <c r="F65" s="26" t="s">
        <v>4</v>
      </c>
      <c r="H65" s="1"/>
      <c r="I65" s="1"/>
    </row>
    <row r="66" spans="1:9" s="26" customFormat="1">
      <c r="A66" s="1"/>
      <c r="B66" s="4">
        <v>46177.598611111112</v>
      </c>
      <c r="C66" s="48">
        <v>46177.598611111112</v>
      </c>
      <c r="D66" s="30">
        <v>1250</v>
      </c>
      <c r="E66" s="51">
        <v>6.17</v>
      </c>
      <c r="F66" s="26" t="s">
        <v>4</v>
      </c>
      <c r="H66" s="1"/>
      <c r="I66" s="1"/>
    </row>
    <row r="67" spans="1:9" s="26" customFormat="1">
      <c r="A67" s="1"/>
      <c r="B67" s="4">
        <v>46177.64166666667</v>
      </c>
      <c r="C67" s="48">
        <v>46177.64166666667</v>
      </c>
      <c r="D67" s="30">
        <v>737</v>
      </c>
      <c r="E67" s="51">
        <v>6.2</v>
      </c>
      <c r="F67" s="26" t="s">
        <v>4</v>
      </c>
      <c r="H67" s="1"/>
      <c r="I67" s="1"/>
    </row>
    <row r="68" spans="1:9" s="26" customFormat="1">
      <c r="A68" s="1"/>
      <c r="B68" s="4">
        <v>46177.655555555553</v>
      </c>
      <c r="C68" s="48">
        <v>46177.655555555553</v>
      </c>
      <c r="D68" s="30">
        <v>683</v>
      </c>
      <c r="E68" s="51">
        <v>6.21</v>
      </c>
      <c r="F68" s="26" t="s">
        <v>4</v>
      </c>
      <c r="H68" s="1"/>
      <c r="I68" s="1"/>
    </row>
    <row r="69" spans="1:9" s="26" customFormat="1">
      <c r="A69" s="1"/>
      <c r="B69" s="4">
        <v>46177.667361111111</v>
      </c>
      <c r="C69" s="48">
        <v>46177.667361111111</v>
      </c>
      <c r="D69" s="30">
        <v>831</v>
      </c>
      <c r="E69" s="51">
        <v>6.22</v>
      </c>
      <c r="F69" s="26" t="s">
        <v>4</v>
      </c>
      <c r="H69" s="1"/>
      <c r="I69" s="1"/>
    </row>
    <row r="70" spans="1:9" s="26" customFormat="1">
      <c r="A70" s="1"/>
      <c r="B70" s="4">
        <v>46177.669444444444</v>
      </c>
      <c r="C70" s="48">
        <v>46177.669444444444</v>
      </c>
      <c r="D70" s="30">
        <v>672</v>
      </c>
      <c r="E70" s="51">
        <v>6.22</v>
      </c>
      <c r="F70" s="26" t="s">
        <v>4</v>
      </c>
      <c r="H70" s="1"/>
      <c r="I70" s="1"/>
    </row>
    <row r="71" spans="1:9" s="26" customFormat="1">
      <c r="A71" s="1"/>
      <c r="B71" s="4">
        <v>46177.680555555555</v>
      </c>
      <c r="C71" s="48">
        <v>46177.680555555555</v>
      </c>
      <c r="D71" s="30">
        <v>89</v>
      </c>
      <c r="E71" s="51">
        <v>6.23</v>
      </c>
      <c r="F71" s="26" t="s">
        <v>4</v>
      </c>
      <c r="H71" s="1"/>
      <c r="I71" s="1"/>
    </row>
    <row r="72" spans="1:9" s="26" customFormat="1">
      <c r="A72" s="1"/>
      <c r="B72" s="4">
        <v>46177.680555555555</v>
      </c>
      <c r="C72" s="48">
        <v>46177.680555555555</v>
      </c>
      <c r="D72" s="30">
        <v>625</v>
      </c>
      <c r="E72" s="51">
        <v>6.23</v>
      </c>
      <c r="F72" s="26" t="s">
        <v>4</v>
      </c>
      <c r="H72" s="1"/>
      <c r="I72" s="1"/>
    </row>
    <row r="73" spans="1:9" s="26" customFormat="1">
      <c r="A73" s="1"/>
      <c r="B73" s="4">
        <v>46177.680555555555</v>
      </c>
      <c r="C73" s="48">
        <v>46177.680555555555</v>
      </c>
      <c r="D73" s="30">
        <v>795</v>
      </c>
      <c r="E73" s="51">
        <v>6.24</v>
      </c>
      <c r="F73" s="26" t="s">
        <v>4</v>
      </c>
      <c r="H73" s="1"/>
      <c r="I73" s="1"/>
    </row>
    <row r="74" spans="1:9" s="26" customFormat="1">
      <c r="A74" s="1"/>
      <c r="B74" s="4">
        <v>46177.686111111114</v>
      </c>
      <c r="C74" s="48">
        <v>46177.686111111114</v>
      </c>
      <c r="D74" s="30">
        <v>1017</v>
      </c>
      <c r="E74" s="51">
        <v>6.2</v>
      </c>
      <c r="F74" s="26" t="s">
        <v>4</v>
      </c>
      <c r="H74" s="1"/>
      <c r="I74" s="1"/>
    </row>
    <row r="75" spans="1:9" s="26" customFormat="1">
      <c r="A75" s="1"/>
      <c r="B75" s="4">
        <v>46177.693749999999</v>
      </c>
      <c r="C75" s="48">
        <v>46177.693749999999</v>
      </c>
      <c r="D75" s="30">
        <v>491</v>
      </c>
      <c r="E75" s="51">
        <v>6.2</v>
      </c>
      <c r="F75" s="26" t="s">
        <v>4</v>
      </c>
      <c r="H75" s="1"/>
      <c r="I75" s="1"/>
    </row>
    <row r="76" spans="1:9" s="26" customFormat="1">
      <c r="A76" s="1"/>
      <c r="B76" s="4"/>
      <c r="C76" s="48"/>
      <c r="D76" s="30"/>
      <c r="E76" s="51"/>
      <c r="H76" s="1"/>
      <c r="I76" s="1"/>
    </row>
    <row r="77" spans="1:9" s="26" customFormat="1">
      <c r="A77" s="1"/>
      <c r="B77" s="4"/>
      <c r="C77" s="48"/>
      <c r="D77" s="30"/>
      <c r="E77" s="51"/>
      <c r="H77" s="1"/>
      <c r="I77" s="1"/>
    </row>
    <row r="78" spans="1:9" s="26" customFormat="1">
      <c r="A78" s="1"/>
      <c r="B78" s="4"/>
      <c r="C78" s="48"/>
      <c r="D78" s="30"/>
      <c r="E78" s="51"/>
      <c r="H78" s="1"/>
      <c r="I78" s="1"/>
    </row>
    <row r="79" spans="1:9" s="26" customFormat="1">
      <c r="A79" s="1"/>
      <c r="B79" s="4"/>
      <c r="C79" s="48"/>
      <c r="D79" s="30"/>
      <c r="E79" s="51"/>
      <c r="H79" s="1"/>
      <c r="I79" s="1"/>
    </row>
    <row r="80" spans="1:9" s="26" customFormat="1">
      <c r="A80" s="1"/>
      <c r="B80" s="4"/>
      <c r="C80" s="48"/>
      <c r="D80" s="30"/>
      <c r="E80" s="51"/>
      <c r="H80" s="1"/>
      <c r="I80" s="1"/>
    </row>
    <row r="81" spans="1:9" s="26" customFormat="1">
      <c r="A81" s="1"/>
      <c r="B81" s="4"/>
      <c r="C81" s="48"/>
      <c r="D81" s="30"/>
      <c r="E81" s="51"/>
      <c r="H81" s="1"/>
      <c r="I81" s="1"/>
    </row>
    <row r="82" spans="1:9" s="26" customFormat="1">
      <c r="A82" s="1"/>
      <c r="B82" s="4"/>
      <c r="C82" s="48"/>
      <c r="D82" s="30"/>
      <c r="E82" s="51"/>
      <c r="H82" s="1"/>
      <c r="I82" s="1"/>
    </row>
    <row r="83" spans="1:9" s="26" customFormat="1">
      <c r="A83" s="1"/>
      <c r="B83" s="4"/>
      <c r="C83" s="48"/>
      <c r="D83" s="30"/>
      <c r="E83" s="51"/>
      <c r="H83" s="1"/>
      <c r="I83" s="1"/>
    </row>
    <row r="84" spans="1:9" s="26" customFormat="1">
      <c r="A84" s="1"/>
      <c r="B84" s="4"/>
      <c r="C84" s="48"/>
      <c r="D84" s="30"/>
      <c r="E84" s="51"/>
      <c r="H84" s="1"/>
      <c r="I84" s="1"/>
    </row>
    <row r="85" spans="1:9" s="26" customFormat="1">
      <c r="A85" s="1"/>
      <c r="B85" s="4"/>
      <c r="C85" s="48"/>
      <c r="D85" s="30"/>
      <c r="E85" s="51"/>
      <c r="H85" s="1"/>
      <c r="I85" s="1"/>
    </row>
    <row r="86" spans="1:9" s="26" customFormat="1">
      <c r="A86" s="1"/>
      <c r="B86" s="4"/>
      <c r="C86" s="48"/>
      <c r="D86" s="30"/>
      <c r="E86" s="51"/>
      <c r="H86" s="1"/>
      <c r="I86" s="1"/>
    </row>
    <row r="87" spans="1:9" s="26" customFormat="1">
      <c r="A87" s="1"/>
      <c r="B87" s="4"/>
      <c r="C87" s="48"/>
      <c r="D87" s="30"/>
      <c r="E87" s="51"/>
      <c r="H87" s="1"/>
      <c r="I87" s="1"/>
    </row>
    <row r="88" spans="1:9" s="26" customFormat="1">
      <c r="A88" s="1"/>
      <c r="B88" s="4"/>
      <c r="C88" s="48"/>
      <c r="D88" s="30"/>
      <c r="E88" s="51"/>
      <c r="H88" s="1"/>
      <c r="I88" s="1"/>
    </row>
    <row r="89" spans="1:9" s="26" customFormat="1">
      <c r="A89" s="1"/>
      <c r="B89" s="4"/>
      <c r="C89" s="48"/>
      <c r="D89" s="30"/>
      <c r="E89" s="51"/>
      <c r="H89" s="1"/>
      <c r="I89" s="1"/>
    </row>
    <row r="90" spans="1:9" s="26" customFormat="1">
      <c r="A90" s="1"/>
      <c r="B90" s="4"/>
      <c r="C90" s="48"/>
      <c r="D90" s="30"/>
      <c r="E90" s="51"/>
      <c r="H90" s="1"/>
      <c r="I90" s="1"/>
    </row>
    <row r="91" spans="1:9" s="26" customFormat="1">
      <c r="A91" s="1"/>
      <c r="B91" s="4"/>
      <c r="C91" s="48"/>
      <c r="D91" s="30"/>
      <c r="E91" s="51"/>
      <c r="H91" s="1"/>
      <c r="I91" s="1"/>
    </row>
    <row r="92" spans="1:9" s="26" customFormat="1">
      <c r="A92" s="1"/>
      <c r="B92" s="4"/>
      <c r="C92" s="48"/>
      <c r="D92" s="30"/>
      <c r="E92" s="51"/>
      <c r="H92" s="1"/>
      <c r="I92" s="1"/>
    </row>
    <row r="93" spans="1:9" s="26" customFormat="1">
      <c r="A93" s="1"/>
      <c r="B93" s="4"/>
      <c r="C93" s="48"/>
      <c r="D93" s="30"/>
      <c r="E93" s="51"/>
      <c r="H93" s="1"/>
      <c r="I93" s="1"/>
    </row>
    <row r="94" spans="1:9" s="26" customFormat="1">
      <c r="A94" s="1"/>
      <c r="B94" s="4"/>
      <c r="C94" s="48"/>
      <c r="D94" s="30"/>
      <c r="E94" s="51"/>
      <c r="H94" s="1"/>
      <c r="I94" s="1"/>
    </row>
    <row r="95" spans="1:9" s="26" customFormat="1">
      <c r="A95" s="1"/>
      <c r="B95" s="4"/>
      <c r="C95" s="48"/>
      <c r="D95" s="30"/>
      <c r="E95" s="51"/>
      <c r="H95" s="1"/>
      <c r="I95" s="1"/>
    </row>
    <row r="96" spans="1:9" s="26" customFormat="1">
      <c r="A96" s="1"/>
      <c r="B96" s="4"/>
      <c r="C96" s="48"/>
      <c r="D96" s="30"/>
      <c r="E96" s="51"/>
      <c r="H96" s="1"/>
      <c r="I96" s="1"/>
    </row>
    <row r="97" spans="1:9" s="26" customFormat="1">
      <c r="A97" s="1"/>
      <c r="B97" s="4"/>
      <c r="C97" s="48"/>
      <c r="D97" s="30"/>
      <c r="E97" s="51"/>
      <c r="H97" s="1"/>
      <c r="I97" s="1"/>
    </row>
    <row r="98" spans="1:9" s="26" customFormat="1">
      <c r="A98" s="1"/>
      <c r="B98" s="4"/>
      <c r="C98" s="48"/>
      <c r="D98" s="30"/>
      <c r="E98" s="51"/>
      <c r="H98" s="1"/>
      <c r="I98" s="1"/>
    </row>
    <row r="99" spans="1:9" s="26" customFormat="1">
      <c r="A99" s="1"/>
      <c r="B99" s="4"/>
      <c r="C99" s="48"/>
      <c r="D99" s="30"/>
      <c r="E99" s="51"/>
      <c r="H99" s="1"/>
      <c r="I99" s="1"/>
    </row>
    <row r="100" spans="1:9" s="26" customFormat="1">
      <c r="A100" s="1"/>
      <c r="B100" s="4"/>
      <c r="C100" s="48"/>
      <c r="D100" s="30"/>
      <c r="E100" s="51"/>
      <c r="H100" s="1"/>
      <c r="I100" s="1"/>
    </row>
    <row r="101" spans="1:9" s="26" customFormat="1">
      <c r="A101" s="1"/>
      <c r="B101" s="4"/>
      <c r="C101" s="48"/>
      <c r="D101" s="30"/>
      <c r="E101" s="51"/>
      <c r="H101" s="1"/>
      <c r="I101" s="1"/>
    </row>
    <row r="102" spans="1:9" s="26" customFormat="1">
      <c r="A102" s="1"/>
      <c r="B102" s="4"/>
      <c r="C102" s="48"/>
      <c r="D102" s="30"/>
      <c r="E102" s="51"/>
      <c r="H102" s="1"/>
      <c r="I102" s="1"/>
    </row>
    <row r="103" spans="1:9" s="26" customFormat="1">
      <c r="A103" s="1"/>
      <c r="B103" s="4"/>
      <c r="C103" s="48"/>
      <c r="D103" s="30"/>
      <c r="E103" s="51"/>
      <c r="H103" s="1"/>
      <c r="I103" s="1"/>
    </row>
    <row r="104" spans="1:9" s="26" customFormat="1">
      <c r="A104" s="1"/>
      <c r="B104" s="4"/>
      <c r="C104" s="48"/>
      <c r="D104" s="30"/>
      <c r="E104" s="51"/>
      <c r="H104" s="1"/>
      <c r="I104" s="1"/>
    </row>
    <row r="105" spans="1:9" s="26" customFormat="1">
      <c r="A105" s="1"/>
      <c r="B105" s="4"/>
      <c r="C105" s="48"/>
      <c r="D105" s="30"/>
      <c r="E105" s="51"/>
      <c r="H105" s="1"/>
      <c r="I105" s="1"/>
    </row>
    <row r="106" spans="1:9" s="26" customFormat="1">
      <c r="A106" s="1"/>
      <c r="B106" s="4"/>
      <c r="C106" s="48"/>
      <c r="D106" s="30"/>
      <c r="E106" s="51"/>
      <c r="H106" s="1"/>
      <c r="I106" s="1"/>
    </row>
    <row r="107" spans="1:9" s="26" customFormat="1">
      <c r="A107" s="1"/>
      <c r="B107" s="4"/>
      <c r="C107" s="48"/>
      <c r="D107" s="30"/>
      <c r="E107" s="51"/>
      <c r="H107" s="1"/>
      <c r="I107" s="1"/>
    </row>
    <row r="108" spans="1:9" s="26" customFormat="1">
      <c r="A108" s="1"/>
      <c r="B108" s="4"/>
      <c r="C108" s="48"/>
      <c r="D108" s="30"/>
      <c r="E108" s="51"/>
      <c r="H108" s="1"/>
      <c r="I108" s="1"/>
    </row>
    <row r="109" spans="1:9" s="26" customFormat="1">
      <c r="A109" s="1"/>
      <c r="B109" s="4"/>
      <c r="C109" s="48"/>
      <c r="D109" s="30"/>
      <c r="E109" s="51"/>
      <c r="H109" s="1"/>
      <c r="I109" s="1"/>
    </row>
    <row r="110" spans="1:9" s="26" customFormat="1">
      <c r="A110" s="1"/>
      <c r="B110" s="4"/>
      <c r="C110" s="48"/>
      <c r="D110" s="30"/>
      <c r="E110" s="51"/>
      <c r="H110" s="1"/>
      <c r="I110" s="1"/>
    </row>
    <row r="111" spans="1:9" s="26" customFormat="1">
      <c r="A111" s="1"/>
      <c r="B111" s="4"/>
      <c r="C111" s="48"/>
      <c r="D111" s="30"/>
      <c r="E111" s="51"/>
      <c r="H111" s="1"/>
      <c r="I111" s="1"/>
    </row>
    <row r="112" spans="1:9" s="26" customFormat="1">
      <c r="A112" s="1"/>
      <c r="B112" s="4"/>
      <c r="C112" s="48"/>
      <c r="D112" s="30"/>
      <c r="E112" s="51"/>
      <c r="H112" s="1"/>
      <c r="I112" s="1"/>
    </row>
    <row r="113" spans="1:9" s="26" customFormat="1">
      <c r="A113" s="1"/>
      <c r="B113" s="4"/>
      <c r="C113" s="48"/>
      <c r="D113" s="30"/>
      <c r="E113" s="51"/>
      <c r="H113" s="1"/>
      <c r="I113" s="1"/>
    </row>
    <row r="114" spans="1:9" s="26" customFormat="1">
      <c r="A114" s="1"/>
      <c r="B114" s="4"/>
      <c r="C114" s="48"/>
      <c r="D114" s="30"/>
      <c r="E114" s="51"/>
      <c r="H114" s="1"/>
      <c r="I114" s="1"/>
    </row>
    <row r="115" spans="1:9" s="26" customFormat="1">
      <c r="A115" s="1"/>
      <c r="B115" s="4"/>
      <c r="C115" s="48"/>
      <c r="D115" s="30"/>
      <c r="E115" s="51"/>
      <c r="H115" s="1"/>
      <c r="I115" s="1"/>
    </row>
    <row r="116" spans="1:9" s="26" customFormat="1">
      <c r="A116" s="1"/>
      <c r="B116" s="4"/>
      <c r="C116" s="48"/>
      <c r="D116" s="30"/>
      <c r="E116" s="51"/>
      <c r="H116" s="1"/>
      <c r="I116" s="1"/>
    </row>
    <row r="117" spans="1:9" s="26" customFormat="1">
      <c r="A117" s="1"/>
      <c r="B117" s="4"/>
      <c r="C117" s="48"/>
      <c r="D117" s="30"/>
      <c r="E117" s="51"/>
      <c r="H117" s="1"/>
      <c r="I117" s="1"/>
    </row>
    <row r="118" spans="1:9" s="26" customFormat="1">
      <c r="A118" s="1"/>
      <c r="B118" s="4"/>
      <c r="C118" s="48"/>
      <c r="D118" s="30"/>
      <c r="E118" s="51"/>
      <c r="H118" s="1"/>
      <c r="I118" s="1"/>
    </row>
    <row r="119" spans="1:9" s="26" customFormat="1">
      <c r="A119" s="1"/>
      <c r="B119" s="4"/>
      <c r="C119" s="48"/>
      <c r="D119" s="30"/>
      <c r="E119" s="51"/>
      <c r="H119" s="1"/>
      <c r="I119" s="1"/>
    </row>
    <row r="120" spans="1:9" s="26" customFormat="1">
      <c r="A120" s="1"/>
      <c r="B120" s="4"/>
      <c r="C120" s="48"/>
      <c r="D120" s="30"/>
      <c r="E120" s="51"/>
      <c r="H120" s="1"/>
      <c r="I120" s="1"/>
    </row>
    <row r="121" spans="1:9" s="26" customFormat="1">
      <c r="A121" s="1"/>
      <c r="B121" s="4"/>
      <c r="C121" s="48"/>
      <c r="D121" s="30"/>
      <c r="E121" s="51"/>
      <c r="H121" s="1"/>
      <c r="I121" s="1"/>
    </row>
    <row r="122" spans="1:9" s="26" customFormat="1">
      <c r="A122" s="1"/>
      <c r="B122" s="4"/>
      <c r="C122" s="48"/>
      <c r="D122" s="30"/>
      <c r="E122" s="51"/>
      <c r="H122" s="1"/>
      <c r="I122" s="1"/>
    </row>
    <row r="123" spans="1:9" s="26" customFormat="1">
      <c r="A123" s="1"/>
      <c r="B123" s="4"/>
      <c r="C123" s="48"/>
      <c r="D123" s="30"/>
      <c r="E123" s="51"/>
      <c r="H123" s="1"/>
      <c r="I123" s="1"/>
    </row>
    <row r="124" spans="1:9" s="26" customFormat="1">
      <c r="A124" s="1"/>
      <c r="B124" s="4"/>
      <c r="C124" s="48"/>
      <c r="D124" s="30"/>
      <c r="E124" s="51"/>
      <c r="H124" s="1"/>
      <c r="I124" s="1"/>
    </row>
    <row r="125" spans="1:9" s="26" customFormat="1">
      <c r="A125" s="1"/>
      <c r="B125" s="4"/>
      <c r="C125" s="48"/>
      <c r="D125" s="30"/>
      <c r="E125" s="51"/>
      <c r="H125" s="1"/>
      <c r="I125" s="1"/>
    </row>
    <row r="126" spans="1:9" s="26" customFormat="1">
      <c r="A126" s="1"/>
      <c r="B126" s="4"/>
      <c r="C126" s="48"/>
      <c r="D126" s="30"/>
      <c r="E126" s="51"/>
      <c r="H126" s="1"/>
      <c r="I126" s="1"/>
    </row>
    <row r="127" spans="1:9" s="26" customFormat="1">
      <c r="A127" s="1"/>
      <c r="B127" s="4"/>
      <c r="C127" s="48"/>
      <c r="D127" s="30"/>
      <c r="E127" s="51"/>
      <c r="H127" s="1"/>
      <c r="I127" s="1"/>
    </row>
    <row r="128" spans="1:9" s="26" customFormat="1">
      <c r="A128" s="1"/>
      <c r="B128" s="4"/>
      <c r="C128" s="48"/>
      <c r="D128" s="30"/>
      <c r="E128" s="51"/>
      <c r="H128" s="1"/>
      <c r="I128" s="1"/>
    </row>
    <row r="129" spans="1:9" s="26" customFormat="1">
      <c r="A129" s="1"/>
      <c r="B129" s="4"/>
      <c r="C129" s="48"/>
      <c r="D129" s="30"/>
      <c r="E129" s="51"/>
      <c r="H129" s="1"/>
      <c r="I129" s="1"/>
    </row>
    <row r="130" spans="1:9" s="26" customFormat="1">
      <c r="A130" s="1"/>
      <c r="B130" s="4"/>
      <c r="C130" s="48"/>
      <c r="D130" s="30"/>
      <c r="E130" s="51"/>
      <c r="H130" s="1"/>
      <c r="I130" s="1"/>
    </row>
    <row r="131" spans="1:9" s="26" customFormat="1">
      <c r="A131" s="1"/>
      <c r="B131" s="4"/>
      <c r="C131" s="48"/>
      <c r="D131" s="30"/>
      <c r="E131" s="51"/>
      <c r="H131" s="1"/>
      <c r="I131" s="1"/>
    </row>
    <row r="132" spans="1:9" s="26" customFormat="1">
      <c r="A132" s="1"/>
      <c r="B132" s="4"/>
      <c r="C132" s="48"/>
      <c r="D132" s="30"/>
      <c r="E132" s="51"/>
      <c r="H132" s="1"/>
      <c r="I132" s="1"/>
    </row>
    <row r="133" spans="1:9" s="26" customFormat="1">
      <c r="A133" s="1"/>
      <c r="B133" s="4"/>
      <c r="C133" s="48"/>
      <c r="D133" s="30"/>
      <c r="E133" s="51"/>
      <c r="H133" s="1"/>
      <c r="I133" s="1"/>
    </row>
    <row r="134" spans="1:9" s="26" customFormat="1">
      <c r="A134" s="1"/>
      <c r="B134" s="4"/>
      <c r="C134" s="48"/>
      <c r="D134" s="30"/>
      <c r="E134" s="51"/>
      <c r="H134" s="1"/>
      <c r="I134" s="1"/>
    </row>
    <row r="135" spans="1:9" s="26" customFormat="1">
      <c r="A135" s="1"/>
      <c r="B135" s="4"/>
      <c r="C135" s="48"/>
      <c r="D135" s="30"/>
      <c r="E135" s="51"/>
      <c r="H135" s="1"/>
      <c r="I135" s="1"/>
    </row>
    <row r="136" spans="1:9" s="26" customFormat="1">
      <c r="A136" s="1"/>
      <c r="B136" s="4"/>
      <c r="C136" s="48"/>
      <c r="D136" s="30"/>
      <c r="E136" s="51"/>
      <c r="H136" s="1"/>
      <c r="I136" s="1"/>
    </row>
    <row r="137" spans="1:9" s="26" customFormat="1">
      <c r="A137" s="1"/>
      <c r="B137" s="4"/>
      <c r="C137" s="48"/>
      <c r="D137" s="30"/>
      <c r="E137" s="51"/>
      <c r="H137" s="1"/>
      <c r="I137" s="1"/>
    </row>
    <row r="138" spans="1:9" s="26" customFormat="1">
      <c r="A138" s="1"/>
      <c r="B138" s="4"/>
      <c r="C138" s="48"/>
      <c r="D138" s="30"/>
      <c r="E138" s="51"/>
      <c r="H138" s="1"/>
      <c r="I138" s="1"/>
    </row>
    <row r="139" spans="1:9" s="26" customFormat="1">
      <c r="A139" s="1"/>
      <c r="B139" s="4"/>
      <c r="C139" s="48"/>
      <c r="D139" s="30"/>
      <c r="E139" s="51"/>
      <c r="H139" s="1"/>
      <c r="I139" s="1"/>
    </row>
    <row r="140" spans="1:9" s="26" customFormat="1">
      <c r="A140" s="1"/>
      <c r="B140" s="4"/>
      <c r="C140" s="48"/>
      <c r="D140" s="30"/>
      <c r="E140" s="51"/>
      <c r="H140" s="1"/>
      <c r="I140" s="1"/>
    </row>
    <row r="141" spans="1:9" s="26" customFormat="1">
      <c r="A141" s="1"/>
      <c r="B141" s="4"/>
      <c r="C141" s="48"/>
      <c r="D141" s="30"/>
      <c r="E141" s="51"/>
      <c r="H141" s="1"/>
      <c r="I141" s="1"/>
    </row>
    <row r="142" spans="1:9" s="26" customFormat="1">
      <c r="A142" s="1"/>
      <c r="B142" s="4"/>
      <c r="C142" s="48"/>
      <c r="D142" s="30"/>
      <c r="E142" s="51"/>
      <c r="H142" s="1"/>
      <c r="I142" s="1"/>
    </row>
    <row r="143" spans="1:9" s="26" customFormat="1">
      <c r="A143" s="1"/>
      <c r="B143" s="4"/>
      <c r="C143" s="48"/>
      <c r="D143" s="30"/>
      <c r="E143" s="51"/>
      <c r="H143" s="1"/>
      <c r="I143" s="1"/>
    </row>
    <row r="144" spans="1:9" s="26" customFormat="1">
      <c r="A144" s="1"/>
      <c r="B144" s="4"/>
      <c r="C144" s="48"/>
      <c r="D144" s="30"/>
      <c r="E144" s="51"/>
      <c r="H144" s="1"/>
      <c r="I144" s="1"/>
    </row>
    <row r="145" spans="1:9" s="26" customFormat="1">
      <c r="A145" s="1"/>
      <c r="B145" s="4"/>
      <c r="C145" s="48"/>
      <c r="D145" s="30"/>
      <c r="E145" s="51"/>
      <c r="H145" s="1"/>
      <c r="I145" s="1"/>
    </row>
    <row r="146" spans="1:9" s="26" customFormat="1">
      <c r="A146" s="1"/>
      <c r="B146" s="4"/>
      <c r="C146" s="48"/>
      <c r="D146" s="30"/>
      <c r="E146" s="51"/>
      <c r="H146" s="1"/>
      <c r="I146" s="1"/>
    </row>
    <row r="147" spans="1:9" s="26" customFormat="1">
      <c r="A147" s="1"/>
      <c r="B147" s="4"/>
      <c r="C147" s="48"/>
      <c r="D147" s="30"/>
      <c r="E147" s="51"/>
      <c r="H147" s="1"/>
      <c r="I147" s="1"/>
    </row>
    <row r="148" spans="1:9" s="26" customFormat="1">
      <c r="A148" s="1"/>
      <c r="B148" s="4"/>
      <c r="C148" s="48"/>
      <c r="D148" s="30"/>
      <c r="E148" s="51"/>
      <c r="H148" s="1"/>
      <c r="I148" s="1"/>
    </row>
    <row r="149" spans="1:9" s="26" customFormat="1">
      <c r="A149" s="1"/>
      <c r="B149" s="4"/>
      <c r="C149" s="48"/>
      <c r="D149" s="30"/>
      <c r="E149" s="51"/>
      <c r="H149" s="1"/>
      <c r="I149" s="1"/>
    </row>
    <row r="150" spans="1:9" s="26" customFormat="1">
      <c r="A150" s="1"/>
      <c r="B150" s="4"/>
      <c r="C150" s="48"/>
      <c r="D150" s="30"/>
      <c r="E150" s="51"/>
      <c r="H150" s="1"/>
      <c r="I150" s="1"/>
    </row>
    <row r="151" spans="1:9" s="26" customFormat="1">
      <c r="A151" s="1"/>
      <c r="B151" s="4"/>
      <c r="C151" s="48"/>
      <c r="D151" s="30"/>
      <c r="E151" s="51"/>
      <c r="H151" s="1"/>
      <c r="I151" s="1"/>
    </row>
    <row r="152" spans="1:9" s="26" customFormat="1">
      <c r="A152" s="1"/>
      <c r="B152" s="4"/>
      <c r="C152" s="48"/>
      <c r="D152" s="30"/>
      <c r="E152" s="51"/>
      <c r="H152" s="1"/>
      <c r="I152" s="1"/>
    </row>
    <row r="153" spans="1:9" s="26" customFormat="1">
      <c r="A153" s="1"/>
      <c r="B153" s="4"/>
      <c r="C153" s="48"/>
      <c r="D153" s="30"/>
      <c r="E153" s="51"/>
      <c r="H153" s="1"/>
      <c r="I153" s="1"/>
    </row>
    <row r="154" spans="1:9" s="26" customFormat="1">
      <c r="A154" s="1"/>
      <c r="B154" s="4"/>
      <c r="C154" s="48"/>
      <c r="D154" s="30"/>
      <c r="E154" s="51"/>
      <c r="H154" s="1"/>
      <c r="I154" s="1"/>
    </row>
    <row r="155" spans="1:9" s="26" customFormat="1">
      <c r="A155" s="1"/>
      <c r="B155" s="4"/>
      <c r="C155" s="48"/>
      <c r="D155" s="30"/>
      <c r="E155" s="51"/>
      <c r="H155" s="1"/>
      <c r="I155" s="1"/>
    </row>
    <row r="156" spans="1:9" s="26" customFormat="1">
      <c r="A156" s="1"/>
      <c r="B156" s="4"/>
      <c r="C156" s="48"/>
      <c r="D156" s="30"/>
      <c r="E156" s="51"/>
      <c r="H156" s="1"/>
      <c r="I156" s="1"/>
    </row>
    <row r="157" spans="1:9" s="26" customFormat="1">
      <c r="A157" s="1"/>
      <c r="B157" s="4"/>
      <c r="C157" s="48"/>
      <c r="D157" s="30"/>
      <c r="E157" s="51"/>
      <c r="H157" s="1"/>
      <c r="I157" s="1"/>
    </row>
    <row r="158" spans="1:9" s="26" customFormat="1">
      <c r="A158" s="1"/>
      <c r="B158" s="4"/>
      <c r="C158" s="48"/>
      <c r="D158" s="30"/>
      <c r="E158" s="51"/>
      <c r="H158" s="1"/>
      <c r="I158" s="1"/>
    </row>
    <row r="159" spans="1:9" s="26" customFormat="1">
      <c r="A159" s="1"/>
      <c r="B159" s="4"/>
      <c r="C159" s="48"/>
      <c r="D159" s="30"/>
      <c r="E159" s="51"/>
      <c r="H159" s="1"/>
      <c r="I159" s="1"/>
    </row>
    <row r="160" spans="1:9" s="26" customFormat="1">
      <c r="A160" s="1"/>
      <c r="B160" s="4"/>
      <c r="C160" s="48"/>
      <c r="D160" s="30"/>
      <c r="E160" s="51"/>
      <c r="H160" s="1"/>
      <c r="I160" s="1"/>
    </row>
    <row r="161" spans="1:9" s="26" customFormat="1">
      <c r="A161" s="1"/>
      <c r="B161" s="4"/>
      <c r="C161" s="48"/>
      <c r="D161" s="30"/>
      <c r="E161" s="51"/>
      <c r="H161" s="1"/>
      <c r="I161" s="1"/>
    </row>
    <row r="162" spans="1:9" s="26" customFormat="1">
      <c r="A162" s="1"/>
      <c r="B162" s="4"/>
      <c r="C162" s="48"/>
      <c r="D162" s="30"/>
      <c r="E162" s="51"/>
      <c r="H162" s="1"/>
      <c r="I162" s="1"/>
    </row>
    <row r="163" spans="1:9" s="26" customFormat="1">
      <c r="A163" s="1"/>
      <c r="B163" s="4"/>
      <c r="C163" s="48"/>
      <c r="D163" s="30"/>
      <c r="E163" s="51"/>
      <c r="H163" s="1"/>
      <c r="I163" s="1"/>
    </row>
    <row r="164" spans="1:9" s="26" customFormat="1">
      <c r="A164" s="1"/>
      <c r="B164" s="4"/>
      <c r="C164" s="48"/>
      <c r="D164" s="30"/>
      <c r="E164" s="51"/>
      <c r="H164" s="1"/>
      <c r="I164" s="1"/>
    </row>
    <row r="165" spans="1:9" s="26" customFormat="1">
      <c r="A165" s="1"/>
      <c r="B165" s="4"/>
      <c r="C165" s="48"/>
      <c r="D165" s="30"/>
      <c r="E165" s="51"/>
      <c r="H165" s="1"/>
      <c r="I165" s="1"/>
    </row>
    <row r="166" spans="1:9" s="26" customFormat="1">
      <c r="A166" s="1"/>
      <c r="B166" s="4"/>
      <c r="C166" s="48"/>
      <c r="D166" s="30"/>
      <c r="E166" s="51"/>
      <c r="H166" s="1"/>
      <c r="I166" s="1"/>
    </row>
    <row r="167" spans="1:9" s="26" customFormat="1">
      <c r="A167" s="1"/>
      <c r="B167" s="4"/>
      <c r="C167" s="48"/>
      <c r="D167" s="30"/>
      <c r="E167" s="51"/>
      <c r="H167" s="1"/>
      <c r="I167" s="1"/>
    </row>
    <row r="168" spans="1:9" s="26" customFormat="1">
      <c r="A168" s="1"/>
      <c r="B168" s="4"/>
      <c r="C168" s="48"/>
      <c r="D168" s="30"/>
      <c r="E168" s="51"/>
      <c r="H168" s="1"/>
      <c r="I168" s="1"/>
    </row>
    <row r="169" spans="1:9" s="26" customFormat="1">
      <c r="A169" s="1"/>
      <c r="B169" s="4"/>
      <c r="C169" s="48"/>
      <c r="D169" s="30"/>
      <c r="E169" s="51"/>
      <c r="H169" s="1"/>
      <c r="I169" s="1"/>
    </row>
    <row r="170" spans="1:9" s="26" customFormat="1">
      <c r="A170" s="1"/>
      <c r="B170" s="4"/>
      <c r="C170" s="48"/>
      <c r="D170" s="30"/>
      <c r="E170" s="51"/>
      <c r="H170" s="1"/>
      <c r="I170" s="1"/>
    </row>
    <row r="171" spans="1:9" s="26" customFormat="1">
      <c r="A171" s="1"/>
      <c r="B171" s="4"/>
      <c r="C171" s="48"/>
      <c r="D171" s="30"/>
      <c r="E171" s="51"/>
      <c r="H171" s="1"/>
      <c r="I171" s="1"/>
    </row>
    <row r="172" spans="1:9" s="26" customFormat="1">
      <c r="A172" s="1"/>
      <c r="B172" s="4"/>
      <c r="C172" s="48"/>
      <c r="D172" s="30"/>
      <c r="E172" s="51"/>
      <c r="H172" s="1"/>
      <c r="I172" s="1"/>
    </row>
    <row r="173" spans="1:9" s="26" customFormat="1">
      <c r="A173" s="1"/>
      <c r="B173" s="4"/>
      <c r="C173" s="48"/>
      <c r="D173" s="30"/>
      <c r="E173" s="51"/>
      <c r="H173" s="1"/>
      <c r="I173" s="1"/>
    </row>
    <row r="174" spans="1:9" s="26" customFormat="1">
      <c r="A174" s="1"/>
      <c r="B174" s="4"/>
      <c r="C174" s="48"/>
      <c r="D174" s="30"/>
      <c r="E174" s="51"/>
      <c r="H174" s="1"/>
      <c r="I174" s="1"/>
    </row>
    <row r="175" spans="1:9" s="26" customFormat="1">
      <c r="A175" s="1"/>
      <c r="B175" s="4"/>
      <c r="C175" s="48"/>
      <c r="D175" s="30"/>
      <c r="E175" s="51"/>
      <c r="H175" s="1"/>
      <c r="I175" s="1"/>
    </row>
    <row r="176" spans="1:9" s="26" customFormat="1">
      <c r="A176" s="1"/>
      <c r="B176" s="4"/>
      <c r="C176" s="48"/>
      <c r="D176" s="30"/>
      <c r="E176" s="51"/>
      <c r="H176" s="1"/>
      <c r="I176" s="1"/>
    </row>
    <row r="177" spans="1:9" s="26" customFormat="1">
      <c r="A177" s="1"/>
      <c r="B177" s="4"/>
      <c r="C177" s="48"/>
      <c r="D177" s="30"/>
      <c r="E177" s="51"/>
      <c r="H177" s="1"/>
      <c r="I177" s="1"/>
    </row>
    <row r="178" spans="1:9" s="26" customFormat="1">
      <c r="A178" s="1"/>
      <c r="B178" s="4"/>
      <c r="C178" s="48"/>
      <c r="D178" s="30"/>
      <c r="E178" s="51"/>
      <c r="H178" s="1"/>
      <c r="I178" s="1"/>
    </row>
    <row r="179" spans="1:9" s="26" customFormat="1">
      <c r="A179" s="1"/>
      <c r="B179" s="4"/>
      <c r="C179" s="48"/>
      <c r="D179" s="30"/>
      <c r="E179" s="51"/>
      <c r="H179" s="1"/>
      <c r="I179" s="1"/>
    </row>
    <row r="180" spans="1:9" s="26" customFormat="1">
      <c r="A180" s="1"/>
      <c r="B180" s="4"/>
      <c r="C180" s="48"/>
      <c r="D180" s="30"/>
      <c r="E180" s="51"/>
      <c r="H180" s="1"/>
      <c r="I180" s="1"/>
    </row>
    <row r="181" spans="1:9" s="26" customFormat="1">
      <c r="A181" s="1"/>
      <c r="B181" s="4"/>
      <c r="C181" s="48"/>
      <c r="D181" s="30"/>
      <c r="E181" s="51"/>
      <c r="H181" s="1"/>
      <c r="I181" s="1"/>
    </row>
    <row r="182" spans="1:9" s="26" customFormat="1">
      <c r="A182" s="1"/>
      <c r="B182" s="4"/>
      <c r="C182" s="48"/>
      <c r="D182" s="30"/>
      <c r="E182" s="51"/>
      <c r="H182" s="1"/>
      <c r="I182" s="1"/>
    </row>
    <row r="183" spans="1:9" s="26" customFormat="1">
      <c r="A183" s="1"/>
      <c r="B183" s="4"/>
      <c r="C183" s="48"/>
      <c r="D183" s="30"/>
      <c r="E183" s="51"/>
      <c r="H183" s="1"/>
      <c r="I183" s="1"/>
    </row>
    <row r="184" spans="1:9" s="26" customFormat="1">
      <c r="A184" s="1"/>
      <c r="B184" s="4"/>
      <c r="C184" s="48"/>
      <c r="D184" s="30"/>
      <c r="E184" s="51"/>
      <c r="H184" s="1"/>
      <c r="I184" s="1"/>
    </row>
    <row r="185" spans="1:9" s="26" customFormat="1">
      <c r="A185" s="1"/>
      <c r="B185" s="4"/>
      <c r="C185" s="48"/>
      <c r="D185" s="30"/>
      <c r="E185" s="51"/>
      <c r="H185" s="1"/>
      <c r="I185" s="1"/>
    </row>
    <row r="186" spans="1:9" s="26" customFormat="1">
      <c r="A186" s="1"/>
      <c r="B186" s="4"/>
      <c r="C186" s="48"/>
      <c r="D186" s="30"/>
      <c r="E186" s="51"/>
      <c r="H186" s="1"/>
      <c r="I186" s="1"/>
    </row>
    <row r="187" spans="1:9" s="26" customFormat="1">
      <c r="A187" s="1"/>
      <c r="B187" s="4"/>
      <c r="C187" s="48"/>
      <c r="D187" s="30"/>
      <c r="E187" s="51"/>
      <c r="H187" s="1"/>
      <c r="I187" s="1"/>
    </row>
    <row r="188" spans="1:9" s="26" customFormat="1">
      <c r="A188" s="1"/>
      <c r="B188" s="4"/>
      <c r="C188" s="48"/>
      <c r="D188" s="30"/>
      <c r="E188" s="51"/>
      <c r="H188" s="1"/>
      <c r="I188" s="1"/>
    </row>
    <row r="189" spans="1:9" s="26" customFormat="1">
      <c r="A189" s="1"/>
      <c r="B189" s="4"/>
      <c r="C189" s="48"/>
      <c r="D189" s="30"/>
      <c r="E189" s="51"/>
      <c r="H189" s="1"/>
      <c r="I189" s="1"/>
    </row>
    <row r="190" spans="1:9" s="26" customFormat="1">
      <c r="A190" s="1"/>
      <c r="B190" s="4"/>
      <c r="C190" s="48"/>
      <c r="D190" s="30"/>
      <c r="E190" s="51"/>
      <c r="H190" s="1"/>
      <c r="I190" s="1"/>
    </row>
    <row r="191" spans="1:9" s="26" customFormat="1">
      <c r="A191" s="1"/>
      <c r="B191" s="4"/>
      <c r="C191" s="48"/>
      <c r="D191" s="30"/>
      <c r="E191" s="51"/>
      <c r="H191" s="1"/>
      <c r="I191" s="1"/>
    </row>
    <row r="192" spans="1:9" s="26" customFormat="1">
      <c r="A192" s="1"/>
      <c r="B192" s="4"/>
      <c r="C192" s="48"/>
      <c r="D192" s="30"/>
      <c r="E192" s="51"/>
      <c r="H192" s="1"/>
      <c r="I192" s="1"/>
    </row>
    <row r="193" spans="1:9" s="26" customFormat="1">
      <c r="A193" s="1"/>
      <c r="B193" s="4"/>
      <c r="C193" s="48"/>
      <c r="D193" s="30"/>
      <c r="E193" s="51"/>
      <c r="H193" s="1"/>
      <c r="I193" s="1"/>
    </row>
    <row r="194" spans="1:9" s="26" customFormat="1">
      <c r="A194" s="1"/>
      <c r="B194" s="4"/>
      <c r="C194" s="48"/>
      <c r="D194" s="30"/>
      <c r="E194" s="51"/>
      <c r="H194" s="1"/>
      <c r="I194" s="1"/>
    </row>
    <row r="195" spans="1:9" s="26" customFormat="1">
      <c r="A195" s="1"/>
      <c r="B195" s="4"/>
      <c r="C195" s="48"/>
      <c r="D195" s="30"/>
      <c r="E195" s="51"/>
      <c r="H195" s="1"/>
      <c r="I195" s="1"/>
    </row>
    <row r="196" spans="1:9" s="26" customFormat="1">
      <c r="A196" s="1"/>
      <c r="B196" s="4"/>
      <c r="C196" s="48"/>
      <c r="D196" s="30"/>
      <c r="E196" s="51"/>
      <c r="H196" s="1"/>
      <c r="I196" s="1"/>
    </row>
    <row r="197" spans="1:9" s="26" customFormat="1">
      <c r="A197" s="1"/>
      <c r="B197" s="4"/>
      <c r="C197" s="48"/>
      <c r="D197" s="30"/>
      <c r="E197" s="51"/>
      <c r="H197" s="1"/>
      <c r="I197" s="1"/>
    </row>
    <row r="198" spans="1:9" s="26" customFormat="1">
      <c r="A198" s="1"/>
      <c r="B198" s="4"/>
      <c r="C198" s="48"/>
      <c r="D198" s="30"/>
      <c r="E198" s="51"/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>
      <c r="B266" s="4"/>
      <c r="C266" s="48"/>
      <c r="D266" s="30"/>
      <c r="E266" s="51"/>
    </row>
    <row r="267" spans="1:9">
      <c r="B267" s="4"/>
      <c r="C267" s="48"/>
      <c r="D267" s="30"/>
      <c r="E267" s="51"/>
    </row>
    <row r="268" spans="1:9">
      <c r="B268" s="4"/>
      <c r="C268" s="48"/>
      <c r="D268" s="30"/>
      <c r="E268" s="5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 s="26" customFormat="1">
      <c r="B272" s="4"/>
      <c r="C272" s="48"/>
      <c r="D272" s="30"/>
      <c r="E272" s="51"/>
      <c r="H272" s="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>
      <c r="B275" s="4"/>
      <c r="C275" s="48"/>
      <c r="D275" s="30"/>
      <c r="E275" s="5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 s="26" customFormat="1">
      <c r="A282" s="1"/>
      <c r="B282" s="4"/>
      <c r="C282" s="48"/>
      <c r="D282" s="30"/>
      <c r="E282" s="51"/>
      <c r="H282" s="1"/>
      <c r="I282" s="1"/>
    </row>
    <row r="283" spans="1:9" s="26" customFormat="1">
      <c r="A283" s="1"/>
      <c r="B283" s="4"/>
      <c r="C283" s="48"/>
      <c r="D283" s="30"/>
      <c r="E283" s="51"/>
      <c r="H283" s="1"/>
      <c r="I283" s="1"/>
    </row>
    <row r="284" spans="1:9" s="26" customFormat="1">
      <c r="A284" s="1"/>
      <c r="B284" s="4"/>
      <c r="C284" s="48"/>
      <c r="D284" s="30"/>
      <c r="E284" s="51"/>
      <c r="H284" s="1"/>
      <c r="I284" s="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G330" s="1"/>
      <c r="H330" s="1"/>
      <c r="I330" s="1"/>
    </row>
    <row r="331" spans="1:9" s="26" customFormat="1">
      <c r="A331" s="1"/>
      <c r="B331" s="4"/>
      <c r="C331" s="48"/>
      <c r="D331" s="30"/>
      <c r="E331" s="51"/>
      <c r="G331" s="1"/>
      <c r="H331" s="1"/>
      <c r="I331" s="1"/>
    </row>
    <row r="332" spans="1:9" s="26" customFormat="1">
      <c r="A332" s="1"/>
      <c r="B332" s="4"/>
      <c r="C332" s="48"/>
      <c r="D332" s="30"/>
      <c r="E332" s="51"/>
      <c r="G332" s="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31"/>
      <c r="D598" s="30"/>
      <c r="E598" s="29"/>
      <c r="G598" s="1"/>
      <c r="H598" s="1"/>
      <c r="I598" s="1"/>
    </row>
    <row r="599" spans="1:9" s="26" customFormat="1">
      <c r="A599" s="1"/>
      <c r="B599" s="4"/>
      <c r="C599" s="31"/>
      <c r="D599" s="30"/>
      <c r="E599" s="29"/>
      <c r="G599" s="1"/>
      <c r="H599" s="1"/>
      <c r="I599" s="1"/>
    </row>
    <row r="600" spans="1:9" s="26" customFormat="1">
      <c r="A600" s="1"/>
      <c r="B600" s="4"/>
      <c r="C600" s="31"/>
      <c r="D600" s="30"/>
      <c r="E600" s="29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CA83-4E03-4430-A683-E0056BFFC562}">
  <dimension ref="A6:I5630"/>
  <sheetViews>
    <sheetView zoomScale="90" zoomScaleNormal="90" workbookViewId="0"/>
  </sheetViews>
  <sheetFormatPr defaultColWidth="8" defaultRowHeight="14.25"/>
  <cols>
    <col min="1" max="1" width="8" style="1" customWidth="1"/>
    <col min="2" max="2" width="15.25" style="1" customWidth="1"/>
    <col min="3" max="3" width="17.75" style="28" customWidth="1"/>
    <col min="4" max="4" width="22.125" style="1" customWidth="1"/>
    <col min="5" max="5" width="27.625" style="27" customWidth="1"/>
    <col min="6" max="6" width="34.8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3.25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46169.416770833333</v>
      </c>
      <c r="C12" s="48">
        <v>46169.416770833333</v>
      </c>
      <c r="D12" s="30">
        <v>438</v>
      </c>
      <c r="E12" s="51">
        <v>6.58</v>
      </c>
      <c r="F12" s="26" t="s">
        <v>4</v>
      </c>
      <c r="H12" s="1"/>
      <c r="I12" s="1"/>
    </row>
    <row r="13" spans="1:9" s="26" customFormat="1">
      <c r="A13" s="1"/>
      <c r="B13" s="4">
        <v>46169.416770833333</v>
      </c>
      <c r="C13" s="48">
        <v>46169.416770833333</v>
      </c>
      <c r="D13" s="30">
        <v>950</v>
      </c>
      <c r="E13" s="51">
        <v>6.58</v>
      </c>
      <c r="F13" s="26" t="s">
        <v>4</v>
      </c>
      <c r="H13" s="1"/>
      <c r="I13" s="1"/>
    </row>
    <row r="14" spans="1:9" s="26" customFormat="1">
      <c r="A14" s="1"/>
      <c r="B14" s="4">
        <v>46169.416770833333</v>
      </c>
      <c r="C14" s="48">
        <v>46169.416770833333</v>
      </c>
      <c r="D14" s="30">
        <v>9</v>
      </c>
      <c r="E14" s="51">
        <v>6.58</v>
      </c>
      <c r="F14" s="26" t="s">
        <v>4</v>
      </c>
      <c r="H14" s="1"/>
      <c r="I14" s="1"/>
    </row>
    <row r="15" spans="1:9" s="26" customFormat="1">
      <c r="A15" s="1"/>
      <c r="B15" s="4">
        <v>46169.41710648148</v>
      </c>
      <c r="C15" s="48">
        <v>46169.41710648148</v>
      </c>
      <c r="D15" s="30">
        <v>13</v>
      </c>
      <c r="E15" s="51">
        <v>6.58</v>
      </c>
      <c r="F15" s="26" t="s">
        <v>4</v>
      </c>
      <c r="H15" s="1"/>
      <c r="I15" s="1"/>
    </row>
    <row r="16" spans="1:9" s="26" customFormat="1">
      <c r="A16" s="1"/>
      <c r="B16" s="4">
        <v>46169.417291666665</v>
      </c>
      <c r="C16" s="48">
        <v>46169.417291666665</v>
      </c>
      <c r="D16" s="30">
        <v>492</v>
      </c>
      <c r="E16" s="51">
        <v>6.58</v>
      </c>
      <c r="F16" s="26" t="s">
        <v>4</v>
      </c>
      <c r="H16" s="1"/>
      <c r="I16" s="1"/>
    </row>
    <row r="17" spans="1:9" s="26" customFormat="1">
      <c r="A17" s="1"/>
      <c r="B17" s="4">
        <v>46169.429097222222</v>
      </c>
      <c r="C17" s="48">
        <v>46169.429097222222</v>
      </c>
      <c r="D17" s="30">
        <v>169</v>
      </c>
      <c r="E17" s="51">
        <v>6.6</v>
      </c>
      <c r="F17" s="26" t="s">
        <v>4</v>
      </c>
      <c r="H17" s="1"/>
      <c r="I17" s="1"/>
    </row>
    <row r="18" spans="1:9" s="26" customFormat="1">
      <c r="A18" s="1"/>
      <c r="B18" s="4">
        <v>46169.429097222222</v>
      </c>
      <c r="C18" s="48">
        <v>46169.429097222222</v>
      </c>
      <c r="D18" s="30">
        <v>267</v>
      </c>
      <c r="E18" s="51">
        <v>6.6</v>
      </c>
      <c r="F18" s="26" t="s">
        <v>4</v>
      </c>
      <c r="H18" s="1"/>
      <c r="I18" s="1"/>
    </row>
    <row r="19" spans="1:9" s="26" customFormat="1">
      <c r="A19" s="1"/>
      <c r="B19" s="4">
        <v>46169.434224537035</v>
      </c>
      <c r="C19" s="48">
        <v>46169.434224537035</v>
      </c>
      <c r="D19" s="30">
        <v>1212</v>
      </c>
      <c r="E19" s="51">
        <v>6.6</v>
      </c>
      <c r="F19" s="26" t="s">
        <v>4</v>
      </c>
      <c r="H19" s="1"/>
      <c r="I19" s="1"/>
    </row>
    <row r="20" spans="1:9" s="26" customFormat="1">
      <c r="A20" s="1"/>
      <c r="B20" s="4">
        <v>46169.464328703703</v>
      </c>
      <c r="C20" s="48">
        <v>46169.464328703703</v>
      </c>
      <c r="D20" s="30">
        <v>470</v>
      </c>
      <c r="E20" s="51">
        <v>6.59</v>
      </c>
      <c r="F20" s="26" t="s">
        <v>4</v>
      </c>
      <c r="H20" s="1"/>
      <c r="I20" s="1"/>
    </row>
    <row r="21" spans="1:9" s="26" customFormat="1">
      <c r="A21" s="1"/>
      <c r="B21" s="4">
        <v>46169.464328703703</v>
      </c>
      <c r="C21" s="48">
        <v>46169.464328703703</v>
      </c>
      <c r="D21" s="30">
        <v>475</v>
      </c>
      <c r="E21" s="51">
        <v>6.59</v>
      </c>
      <c r="F21" s="26" t="s">
        <v>4</v>
      </c>
      <c r="H21" s="1"/>
      <c r="I21" s="1"/>
    </row>
    <row r="22" spans="1:9" s="26" customFormat="1">
      <c r="A22" s="1"/>
      <c r="B22" s="4">
        <v>46169.504143518519</v>
      </c>
      <c r="C22" s="48">
        <v>46169.504143518519</v>
      </c>
      <c r="D22" s="30">
        <v>491</v>
      </c>
      <c r="E22" s="51">
        <v>6.6</v>
      </c>
      <c r="F22" s="26" t="s">
        <v>4</v>
      </c>
      <c r="H22" s="1"/>
      <c r="I22" s="1"/>
    </row>
    <row r="23" spans="1:9" s="26" customFormat="1">
      <c r="A23" s="1"/>
      <c r="B23" s="4">
        <v>46169.520960648151</v>
      </c>
      <c r="C23" s="48">
        <v>46169.520960648151</v>
      </c>
      <c r="D23" s="30">
        <v>251</v>
      </c>
      <c r="E23" s="51">
        <v>6.6</v>
      </c>
      <c r="F23" s="26" t="s">
        <v>4</v>
      </c>
      <c r="H23" s="1"/>
      <c r="I23" s="1"/>
    </row>
    <row r="24" spans="1:9" s="26" customFormat="1">
      <c r="A24" s="1"/>
      <c r="B24" s="4">
        <v>46169.520960648151</v>
      </c>
      <c r="C24" s="48">
        <v>46169.520960648151</v>
      </c>
      <c r="D24" s="30">
        <v>230</v>
      </c>
      <c r="E24" s="51">
        <v>6.6</v>
      </c>
      <c r="F24" s="26" t="s">
        <v>4</v>
      </c>
      <c r="H24" s="1"/>
      <c r="I24" s="1"/>
    </row>
    <row r="25" spans="1:9" s="26" customFormat="1">
      <c r="A25" s="1"/>
      <c r="B25" s="4">
        <v>46169.538252314815</v>
      </c>
      <c r="C25" s="48">
        <v>46169.538252314815</v>
      </c>
      <c r="D25" s="30">
        <v>452</v>
      </c>
      <c r="E25" s="51">
        <v>6.6</v>
      </c>
      <c r="F25" s="26" t="s">
        <v>4</v>
      </c>
      <c r="H25" s="1"/>
      <c r="I25" s="1"/>
    </row>
    <row r="26" spans="1:9" s="26" customFormat="1">
      <c r="A26" s="1"/>
      <c r="B26" s="4">
        <v>46169.555081018516</v>
      </c>
      <c r="C26" s="48">
        <v>46169.555081018516</v>
      </c>
      <c r="D26" s="30">
        <v>439</v>
      </c>
      <c r="E26" s="51">
        <v>6.6</v>
      </c>
      <c r="F26" s="26" t="s">
        <v>4</v>
      </c>
      <c r="H26" s="1"/>
      <c r="I26" s="1"/>
    </row>
    <row r="27" spans="1:9" s="26" customFormat="1">
      <c r="A27" s="1"/>
      <c r="B27" s="4">
        <v>46169.555092592593</v>
      </c>
      <c r="C27" s="48">
        <v>46169.555092592593</v>
      </c>
      <c r="D27" s="30">
        <v>1055</v>
      </c>
      <c r="E27" s="51">
        <v>6.58</v>
      </c>
      <c r="F27" s="26" t="s">
        <v>4</v>
      </c>
      <c r="H27" s="1"/>
      <c r="I27" s="1"/>
    </row>
    <row r="28" spans="1:9" s="26" customFormat="1">
      <c r="A28" s="1"/>
      <c r="B28" s="4">
        <v>46169.555092592593</v>
      </c>
      <c r="C28" s="48">
        <v>46169.555092592593</v>
      </c>
      <c r="D28" s="30">
        <v>243</v>
      </c>
      <c r="E28" s="51">
        <v>6.58</v>
      </c>
      <c r="F28" s="26" t="s">
        <v>4</v>
      </c>
      <c r="H28" s="1"/>
      <c r="I28" s="1"/>
    </row>
    <row r="29" spans="1:9" s="26" customFormat="1">
      <c r="A29" s="1"/>
      <c r="B29" s="4">
        <v>46169.607187499998</v>
      </c>
      <c r="C29" s="48">
        <v>46169.607187499998</v>
      </c>
      <c r="D29" s="30">
        <v>455</v>
      </c>
      <c r="E29" s="51">
        <v>6.57</v>
      </c>
      <c r="F29" s="26" t="s">
        <v>4</v>
      </c>
      <c r="H29" s="1"/>
      <c r="I29" s="1"/>
    </row>
    <row r="30" spans="1:9" s="26" customFormat="1">
      <c r="A30" s="1"/>
      <c r="B30" s="4">
        <v>46169.607187499998</v>
      </c>
      <c r="C30" s="48">
        <v>46169.607187499998</v>
      </c>
      <c r="D30" s="30">
        <v>467</v>
      </c>
      <c r="E30" s="51">
        <v>6.57</v>
      </c>
      <c r="F30" s="26" t="s">
        <v>4</v>
      </c>
      <c r="H30" s="1"/>
      <c r="I30" s="1"/>
    </row>
    <row r="31" spans="1:9" s="26" customFormat="1">
      <c r="A31" s="1"/>
      <c r="B31" s="4">
        <v>46169.649398148147</v>
      </c>
      <c r="C31" s="48">
        <v>46169.649398148147</v>
      </c>
      <c r="D31" s="30">
        <v>387</v>
      </c>
      <c r="E31" s="51">
        <v>6.58</v>
      </c>
      <c r="F31" s="26" t="s">
        <v>4</v>
      </c>
      <c r="H31" s="1"/>
      <c r="I31" s="1"/>
    </row>
    <row r="32" spans="1:9" s="26" customFormat="1">
      <c r="A32" s="1"/>
      <c r="B32" s="4">
        <v>46169.649398148147</v>
      </c>
      <c r="C32" s="48">
        <v>46169.649398148147</v>
      </c>
      <c r="D32" s="30">
        <v>889</v>
      </c>
      <c r="E32" s="51">
        <v>6.58</v>
      </c>
      <c r="F32" s="26" t="s">
        <v>4</v>
      </c>
      <c r="H32" s="1"/>
      <c r="I32" s="1"/>
    </row>
    <row r="33" spans="1:9" s="26" customFormat="1">
      <c r="A33" s="1"/>
      <c r="B33" s="4">
        <v>46169.649398148147</v>
      </c>
      <c r="C33" s="48">
        <v>46169.649398148147</v>
      </c>
      <c r="D33" s="30">
        <v>603</v>
      </c>
      <c r="E33" s="51">
        <v>6.58</v>
      </c>
      <c r="F33" s="26" t="s">
        <v>4</v>
      </c>
      <c r="H33" s="1"/>
      <c r="I33" s="1"/>
    </row>
    <row r="34" spans="1:9" s="26" customFormat="1">
      <c r="A34" s="1"/>
      <c r="B34" s="4">
        <v>46169.669374999998</v>
      </c>
      <c r="C34" s="48">
        <v>46169.669374999998</v>
      </c>
      <c r="D34" s="30">
        <v>500</v>
      </c>
      <c r="E34" s="51">
        <v>6.58</v>
      </c>
      <c r="F34" s="26" t="s">
        <v>4</v>
      </c>
      <c r="H34" s="1"/>
      <c r="I34" s="1"/>
    </row>
    <row r="35" spans="1:9" s="26" customFormat="1">
      <c r="A35" s="1"/>
      <c r="B35" s="4">
        <v>46169.669560185182</v>
      </c>
      <c r="C35" s="48">
        <v>46169.669560185182</v>
      </c>
      <c r="D35" s="30">
        <v>456</v>
      </c>
      <c r="E35" s="51">
        <v>6.57</v>
      </c>
      <c r="F35" s="26" t="s">
        <v>4</v>
      </c>
      <c r="H35" s="1"/>
      <c r="I35" s="1"/>
    </row>
    <row r="36" spans="1:9" s="26" customFormat="1">
      <c r="A36" s="1"/>
      <c r="B36" s="4">
        <v>46169.669560185182</v>
      </c>
      <c r="C36" s="48">
        <v>46169.669560185182</v>
      </c>
      <c r="D36" s="30">
        <v>839</v>
      </c>
      <c r="E36" s="51">
        <v>6.57</v>
      </c>
      <c r="F36" s="26" t="s">
        <v>4</v>
      </c>
      <c r="H36" s="1"/>
      <c r="I36" s="1"/>
    </row>
    <row r="37" spans="1:9" s="26" customFormat="1">
      <c r="A37" s="1"/>
      <c r="B37" s="4">
        <v>46169.68105324074</v>
      </c>
      <c r="C37" s="48">
        <v>46169.68105324074</v>
      </c>
      <c r="D37" s="30">
        <v>1000</v>
      </c>
      <c r="E37" s="51">
        <v>6.55</v>
      </c>
      <c r="F37" s="26" t="s">
        <v>4</v>
      </c>
      <c r="H37" s="1"/>
      <c r="I37" s="1"/>
    </row>
    <row r="38" spans="1:9" s="26" customFormat="1">
      <c r="A38" s="1"/>
      <c r="B38" s="4">
        <v>46169.686423611114</v>
      </c>
      <c r="C38" s="48">
        <v>46169.686423611114</v>
      </c>
      <c r="D38" s="30">
        <v>1423</v>
      </c>
      <c r="E38" s="51">
        <v>6.54</v>
      </c>
      <c r="F38" s="26" t="s">
        <v>4</v>
      </c>
      <c r="H38" s="1"/>
      <c r="I38" s="1"/>
    </row>
    <row r="39" spans="1:9" s="26" customFormat="1">
      <c r="A39" s="1"/>
      <c r="B39" s="4">
        <v>46169.703761574077</v>
      </c>
      <c r="C39" s="48">
        <v>46169.703761574077</v>
      </c>
      <c r="D39" s="30">
        <v>506</v>
      </c>
      <c r="E39" s="51">
        <v>6.53</v>
      </c>
      <c r="F39" s="26" t="s">
        <v>4</v>
      </c>
      <c r="H39" s="1"/>
      <c r="I39" s="1"/>
    </row>
    <row r="40" spans="1:9" s="26" customFormat="1">
      <c r="A40" s="1"/>
      <c r="B40" s="4">
        <v>46169.706261574072</v>
      </c>
      <c r="C40" s="48">
        <v>46169.706261574072</v>
      </c>
      <c r="D40" s="30">
        <v>959</v>
      </c>
      <c r="E40" s="51">
        <v>6.51</v>
      </c>
      <c r="F40" s="26" t="s">
        <v>4</v>
      </c>
      <c r="H40" s="1"/>
      <c r="I40" s="1"/>
    </row>
    <row r="41" spans="1:9" s="26" customFormat="1">
      <c r="A41" s="1"/>
      <c r="B41" s="4">
        <v>46170.387395833335</v>
      </c>
      <c r="C41" s="48">
        <v>46170.387395833335</v>
      </c>
      <c r="D41" s="30">
        <v>401</v>
      </c>
      <c r="E41" s="51">
        <v>6.54</v>
      </c>
      <c r="F41" s="26" t="s">
        <v>4</v>
      </c>
      <c r="H41" s="1"/>
      <c r="I41" s="1"/>
    </row>
    <row r="42" spans="1:9" s="26" customFormat="1">
      <c r="A42" s="1"/>
      <c r="B42" s="4">
        <v>46170.388240740744</v>
      </c>
      <c r="C42" s="48">
        <v>46170.388240740744</v>
      </c>
      <c r="D42" s="30">
        <v>1225</v>
      </c>
      <c r="E42" s="51">
        <v>6.53</v>
      </c>
      <c r="F42" s="26" t="s">
        <v>4</v>
      </c>
      <c r="H42" s="1"/>
      <c r="I42" s="1"/>
    </row>
    <row r="43" spans="1:9" s="26" customFormat="1">
      <c r="A43" s="1"/>
      <c r="B43" s="4">
        <v>46170.392789351848</v>
      </c>
      <c r="C43" s="48">
        <v>46170.392789351848</v>
      </c>
      <c r="D43" s="30">
        <v>341</v>
      </c>
      <c r="E43" s="51">
        <v>6.51</v>
      </c>
      <c r="F43" s="26" t="s">
        <v>4</v>
      </c>
      <c r="H43" s="1"/>
      <c r="I43" s="1"/>
    </row>
    <row r="44" spans="1:9" s="26" customFormat="1">
      <c r="A44" s="1"/>
      <c r="B44" s="4">
        <v>46170.406192129631</v>
      </c>
      <c r="C44" s="48">
        <v>46170.406192129631</v>
      </c>
      <c r="D44" s="30">
        <v>447</v>
      </c>
      <c r="E44" s="51">
        <v>6.5</v>
      </c>
      <c r="F44" s="26" t="s">
        <v>4</v>
      </c>
      <c r="H44" s="1"/>
      <c r="I44" s="1"/>
    </row>
    <row r="45" spans="1:9" s="26" customFormat="1">
      <c r="A45" s="1"/>
      <c r="B45" s="4">
        <v>46170.406192129631</v>
      </c>
      <c r="C45" s="48">
        <v>46170.406192129631</v>
      </c>
      <c r="D45" s="30">
        <v>503</v>
      </c>
      <c r="E45" s="51">
        <v>6.5</v>
      </c>
      <c r="F45" s="26" t="s">
        <v>4</v>
      </c>
      <c r="H45" s="1"/>
      <c r="I45" s="1"/>
    </row>
    <row r="46" spans="1:9" s="26" customFormat="1">
      <c r="A46" s="1"/>
      <c r="B46" s="4">
        <v>46170.431504629632</v>
      </c>
      <c r="C46" s="48">
        <v>46170.431504629632</v>
      </c>
      <c r="D46" s="30">
        <v>440</v>
      </c>
      <c r="E46" s="51">
        <v>6.51</v>
      </c>
      <c r="F46" s="26" t="s">
        <v>4</v>
      </c>
      <c r="H46" s="1"/>
      <c r="I46" s="1"/>
    </row>
    <row r="47" spans="1:9" s="26" customFormat="1">
      <c r="A47" s="1"/>
      <c r="B47" s="4">
        <v>46170.444421296299</v>
      </c>
      <c r="C47" s="48">
        <v>46170.444421296299</v>
      </c>
      <c r="D47" s="30">
        <v>414</v>
      </c>
      <c r="E47" s="51">
        <v>6.51</v>
      </c>
      <c r="F47" s="26" t="s">
        <v>4</v>
      </c>
      <c r="H47" s="1"/>
      <c r="I47" s="1"/>
    </row>
    <row r="48" spans="1:9" s="26" customFormat="1">
      <c r="A48" s="1"/>
      <c r="B48" s="4">
        <v>46170.448391203703</v>
      </c>
      <c r="C48" s="48">
        <v>46170.448391203703</v>
      </c>
      <c r="D48" s="30">
        <v>3200</v>
      </c>
      <c r="E48" s="51">
        <v>6.5</v>
      </c>
      <c r="F48" s="26" t="s">
        <v>4</v>
      </c>
      <c r="H48" s="1"/>
      <c r="I48" s="1"/>
    </row>
    <row r="49" spans="1:9" s="26" customFormat="1">
      <c r="A49" s="1"/>
      <c r="B49" s="4">
        <v>46170.459768518522</v>
      </c>
      <c r="C49" s="48">
        <v>46170.459768518522</v>
      </c>
      <c r="D49" s="30">
        <v>410</v>
      </c>
      <c r="E49" s="51">
        <v>6.52</v>
      </c>
      <c r="F49" s="26" t="s">
        <v>4</v>
      </c>
      <c r="H49" s="1"/>
      <c r="I49" s="1"/>
    </row>
    <row r="50" spans="1:9" s="26" customFormat="1">
      <c r="A50" s="1"/>
      <c r="B50" s="4">
        <v>46170.465312499997</v>
      </c>
      <c r="C50" s="48">
        <v>46170.465312499997</v>
      </c>
      <c r="D50" s="30">
        <v>101</v>
      </c>
      <c r="E50" s="51">
        <v>6.52</v>
      </c>
      <c r="F50" s="26" t="s">
        <v>4</v>
      </c>
      <c r="H50" s="1"/>
      <c r="I50" s="1"/>
    </row>
    <row r="51" spans="1:9" s="26" customFormat="1">
      <c r="A51" s="1"/>
      <c r="B51" s="4">
        <v>46170.468344907407</v>
      </c>
      <c r="C51" s="48">
        <v>46170.468344907407</v>
      </c>
      <c r="D51" s="30">
        <v>392</v>
      </c>
      <c r="E51" s="51">
        <v>6.52</v>
      </c>
      <c r="F51" s="26" t="s">
        <v>4</v>
      </c>
      <c r="H51" s="1"/>
      <c r="I51" s="1"/>
    </row>
    <row r="52" spans="1:9" s="26" customFormat="1">
      <c r="A52" s="1"/>
      <c r="B52" s="4">
        <v>46170.486134259256</v>
      </c>
      <c r="C52" s="48">
        <v>46170.486134259256</v>
      </c>
      <c r="D52" s="30">
        <v>378</v>
      </c>
      <c r="E52" s="51">
        <v>6.52</v>
      </c>
      <c r="F52" s="26" t="s">
        <v>4</v>
      </c>
      <c r="H52" s="1"/>
      <c r="I52" s="1"/>
    </row>
    <row r="53" spans="1:9" s="26" customFormat="1">
      <c r="A53" s="1"/>
      <c r="B53" s="4">
        <v>46170.492384259262</v>
      </c>
      <c r="C53" s="48">
        <v>46170.492384259262</v>
      </c>
      <c r="D53" s="30">
        <v>197</v>
      </c>
      <c r="E53" s="51">
        <v>6.52</v>
      </c>
      <c r="F53" s="26" t="s">
        <v>4</v>
      </c>
      <c r="H53" s="1"/>
      <c r="I53" s="1"/>
    </row>
    <row r="54" spans="1:9" s="26" customFormat="1">
      <c r="A54" s="1"/>
      <c r="B54" s="4">
        <v>46170.493055555555</v>
      </c>
      <c r="C54" s="48">
        <v>46170.493055555555</v>
      </c>
      <c r="D54" s="30">
        <v>176</v>
      </c>
      <c r="E54" s="51">
        <v>6.52</v>
      </c>
      <c r="F54" s="26" t="s">
        <v>4</v>
      </c>
      <c r="H54" s="1"/>
      <c r="I54" s="1"/>
    </row>
    <row r="55" spans="1:9" s="26" customFormat="1">
      <c r="A55" s="1"/>
      <c r="B55" s="4">
        <v>46170.493055555555</v>
      </c>
      <c r="C55" s="48">
        <v>46170.493055555555</v>
      </c>
      <c r="D55" s="30">
        <v>192</v>
      </c>
      <c r="E55" s="51">
        <v>6.52</v>
      </c>
      <c r="F55" s="26" t="s">
        <v>4</v>
      </c>
      <c r="H55" s="1"/>
      <c r="I55" s="1"/>
    </row>
    <row r="56" spans="1:9" s="26" customFormat="1">
      <c r="A56" s="1"/>
      <c r="B56" s="4">
        <v>46170.493055555555</v>
      </c>
      <c r="C56" s="48">
        <v>46170.493055555555</v>
      </c>
      <c r="D56" s="30">
        <v>879</v>
      </c>
      <c r="E56" s="51">
        <v>6.52</v>
      </c>
      <c r="F56" s="26" t="s">
        <v>4</v>
      </c>
      <c r="H56" s="1"/>
      <c r="I56" s="1"/>
    </row>
    <row r="57" spans="1:9" s="26" customFormat="1">
      <c r="A57" s="1"/>
      <c r="B57" s="4">
        <v>46170.555277777778</v>
      </c>
      <c r="C57" s="48">
        <v>46170.555277777778</v>
      </c>
      <c r="D57" s="30">
        <v>376</v>
      </c>
      <c r="E57" s="51">
        <v>6.49</v>
      </c>
      <c r="F57" s="26" t="s">
        <v>4</v>
      </c>
      <c r="H57" s="1"/>
      <c r="I57" s="1"/>
    </row>
    <row r="58" spans="1:9" s="26" customFormat="1">
      <c r="A58" s="1"/>
      <c r="B58" s="4">
        <v>46170.555277777778</v>
      </c>
      <c r="C58" s="48">
        <v>46170.555277777778</v>
      </c>
      <c r="D58" s="30">
        <v>828</v>
      </c>
      <c r="E58" s="51">
        <v>6.49</v>
      </c>
      <c r="F58" s="26" t="s">
        <v>4</v>
      </c>
      <c r="H58" s="1"/>
      <c r="I58" s="1"/>
    </row>
    <row r="59" spans="1:9" s="26" customFormat="1">
      <c r="A59" s="1"/>
      <c r="B59" s="4">
        <v>46170.555277777778</v>
      </c>
      <c r="C59" s="48">
        <v>46170.555277777778</v>
      </c>
      <c r="D59" s="30">
        <v>435</v>
      </c>
      <c r="E59" s="51">
        <v>6.49</v>
      </c>
      <c r="F59" s="26" t="s">
        <v>4</v>
      </c>
      <c r="H59" s="1"/>
      <c r="I59" s="1"/>
    </row>
    <row r="60" spans="1:9" s="26" customFormat="1">
      <c r="A60" s="1"/>
      <c r="B60" s="4">
        <v>46170.555277777778</v>
      </c>
      <c r="C60" s="48">
        <v>46170.555277777778</v>
      </c>
      <c r="D60" s="30">
        <v>373</v>
      </c>
      <c r="E60" s="51">
        <v>6.49</v>
      </c>
      <c r="F60" s="26" t="s">
        <v>4</v>
      </c>
      <c r="H60" s="1"/>
      <c r="I60" s="1"/>
    </row>
    <row r="61" spans="1:9" s="26" customFormat="1">
      <c r="A61" s="1"/>
      <c r="B61" s="4">
        <v>46170.623124999998</v>
      </c>
      <c r="C61" s="48">
        <v>46170.623124999998</v>
      </c>
      <c r="D61" s="30">
        <v>743</v>
      </c>
      <c r="E61" s="51">
        <v>6.43</v>
      </c>
      <c r="F61" s="26" t="s">
        <v>4</v>
      </c>
      <c r="H61" s="1"/>
      <c r="I61" s="1"/>
    </row>
    <row r="62" spans="1:9" s="26" customFormat="1">
      <c r="A62" s="1"/>
      <c r="B62" s="4">
        <v>46170.623124999998</v>
      </c>
      <c r="C62" s="48">
        <v>46170.623124999998</v>
      </c>
      <c r="D62" s="30">
        <v>759</v>
      </c>
      <c r="E62" s="51">
        <v>6.43</v>
      </c>
      <c r="F62" s="26" t="s">
        <v>4</v>
      </c>
      <c r="H62" s="1"/>
      <c r="I62" s="1"/>
    </row>
    <row r="63" spans="1:9" s="26" customFormat="1">
      <c r="A63" s="1"/>
      <c r="B63" s="4">
        <v>46170.623124999998</v>
      </c>
      <c r="C63" s="48">
        <v>46170.623124999998</v>
      </c>
      <c r="D63" s="30">
        <v>388</v>
      </c>
      <c r="E63" s="51">
        <v>6.43</v>
      </c>
      <c r="F63" s="26" t="s">
        <v>4</v>
      </c>
      <c r="H63" s="1"/>
      <c r="I63" s="1"/>
    </row>
    <row r="64" spans="1:9" s="26" customFormat="1">
      <c r="A64" s="1"/>
      <c r="B64" s="4">
        <v>46170.629942129628</v>
      </c>
      <c r="C64" s="48">
        <v>46170.629942129628</v>
      </c>
      <c r="D64" s="30">
        <v>1500</v>
      </c>
      <c r="E64" s="51">
        <v>6.42</v>
      </c>
      <c r="F64" s="26" t="s">
        <v>4</v>
      </c>
      <c r="H64" s="1"/>
      <c r="I64" s="1"/>
    </row>
    <row r="65" spans="1:9" s="26" customFormat="1">
      <c r="A65" s="1"/>
      <c r="B65" s="4">
        <v>46170.630150462966</v>
      </c>
      <c r="C65" s="48">
        <v>46170.630150462966</v>
      </c>
      <c r="D65" s="30">
        <v>1500</v>
      </c>
      <c r="E65" s="51">
        <v>6.42</v>
      </c>
      <c r="F65" s="26" t="s">
        <v>4</v>
      </c>
      <c r="H65" s="1"/>
      <c r="I65" s="1"/>
    </row>
    <row r="66" spans="1:9" s="26" customFormat="1">
      <c r="A66" s="1"/>
      <c r="B66" s="4">
        <v>46170.646620370368</v>
      </c>
      <c r="C66" s="48">
        <v>46170.646620370368</v>
      </c>
      <c r="D66" s="30">
        <v>90</v>
      </c>
      <c r="E66" s="51">
        <v>6.38</v>
      </c>
      <c r="F66" s="26" t="s">
        <v>4</v>
      </c>
      <c r="H66" s="1"/>
      <c r="I66" s="1"/>
    </row>
    <row r="67" spans="1:9" s="26" customFormat="1">
      <c r="A67" s="1"/>
      <c r="B67" s="4">
        <v>46170.663981481484</v>
      </c>
      <c r="C67" s="48">
        <v>46170.663981481484</v>
      </c>
      <c r="D67" s="30">
        <v>301</v>
      </c>
      <c r="E67" s="51">
        <v>6.38</v>
      </c>
      <c r="F67" s="26" t="s">
        <v>4</v>
      </c>
      <c r="H67" s="1"/>
      <c r="I67" s="1"/>
    </row>
    <row r="68" spans="1:9" s="26" customFormat="1">
      <c r="A68" s="1"/>
      <c r="B68" s="4">
        <v>46170.663981481484</v>
      </c>
      <c r="C68" s="48">
        <v>46170.663981481484</v>
      </c>
      <c r="D68" s="30">
        <v>381</v>
      </c>
      <c r="E68" s="51">
        <v>6.38</v>
      </c>
      <c r="F68" s="26" t="s">
        <v>4</v>
      </c>
      <c r="H68" s="1"/>
      <c r="I68" s="1"/>
    </row>
    <row r="69" spans="1:9" s="26" customFormat="1">
      <c r="A69" s="1"/>
      <c r="B69" s="4">
        <v>46170.663981481484</v>
      </c>
      <c r="C69" s="48">
        <v>46170.663981481484</v>
      </c>
      <c r="D69" s="30">
        <v>387</v>
      </c>
      <c r="E69" s="51">
        <v>6.38</v>
      </c>
      <c r="F69" s="26" t="s">
        <v>4</v>
      </c>
      <c r="H69" s="1"/>
      <c r="I69" s="1"/>
    </row>
    <row r="70" spans="1:9" s="26" customFormat="1">
      <c r="A70" s="1"/>
      <c r="B70" s="4">
        <v>46170.663981481484</v>
      </c>
      <c r="C70" s="48">
        <v>46170.663981481484</v>
      </c>
      <c r="D70" s="30">
        <v>786</v>
      </c>
      <c r="E70" s="51">
        <v>6.38</v>
      </c>
      <c r="F70" s="26" t="s">
        <v>4</v>
      </c>
      <c r="H70" s="1"/>
      <c r="I70" s="1"/>
    </row>
    <row r="71" spans="1:9" s="26" customFormat="1">
      <c r="A71" s="1"/>
      <c r="B71" s="4">
        <v>46170.673356481479</v>
      </c>
      <c r="C71" s="48">
        <v>46170.673356481479</v>
      </c>
      <c r="D71" s="30">
        <v>421</v>
      </c>
      <c r="E71" s="51">
        <v>6.36</v>
      </c>
      <c r="F71" s="26" t="s">
        <v>4</v>
      </c>
      <c r="H71" s="1"/>
      <c r="I71" s="1"/>
    </row>
    <row r="72" spans="1:9" s="26" customFormat="1">
      <c r="A72" s="1"/>
      <c r="B72" s="4">
        <v>46170.675243055557</v>
      </c>
      <c r="C72" s="48">
        <v>46170.675243055557</v>
      </c>
      <c r="D72" s="30">
        <v>2</v>
      </c>
      <c r="E72" s="51">
        <v>6.36</v>
      </c>
      <c r="F72" s="26" t="s">
        <v>4</v>
      </c>
      <c r="H72" s="1"/>
      <c r="I72" s="1"/>
    </row>
    <row r="73" spans="1:9" s="26" customFormat="1">
      <c r="A73" s="1"/>
      <c r="B73" s="4">
        <v>46170.71570601852</v>
      </c>
      <c r="C73" s="48">
        <v>46170.71570601852</v>
      </c>
      <c r="D73" s="30">
        <v>2000</v>
      </c>
      <c r="E73" s="51">
        <v>6.42</v>
      </c>
      <c r="F73" s="26" t="s">
        <v>4</v>
      </c>
      <c r="H73" s="1"/>
      <c r="I73" s="1"/>
    </row>
    <row r="74" spans="1:9" s="26" customFormat="1">
      <c r="A74" s="1"/>
      <c r="B74" s="4">
        <v>46170.715810185182</v>
      </c>
      <c r="C74" s="48">
        <v>46170.715810185182</v>
      </c>
      <c r="D74" s="30">
        <v>1186</v>
      </c>
      <c r="E74" s="51">
        <v>6.42</v>
      </c>
      <c r="F74" s="26" t="s">
        <v>4</v>
      </c>
      <c r="H74" s="1"/>
      <c r="I74" s="1"/>
    </row>
    <row r="75" spans="1:9" s="26" customFormat="1">
      <c r="A75" s="1"/>
      <c r="B75" s="4">
        <v>46170.715810185182</v>
      </c>
      <c r="C75" s="48">
        <v>46170.715810185182</v>
      </c>
      <c r="D75" s="30">
        <v>410</v>
      </c>
      <c r="E75" s="51">
        <v>6.42</v>
      </c>
      <c r="F75" s="26" t="s">
        <v>4</v>
      </c>
      <c r="H75" s="1"/>
      <c r="I75" s="1"/>
    </row>
    <row r="76" spans="1:9" s="26" customFormat="1">
      <c r="A76" s="1"/>
      <c r="B76" s="4">
        <v>46170.716203703705</v>
      </c>
      <c r="C76" s="48">
        <v>46170.716203703705</v>
      </c>
      <c r="D76" s="30">
        <v>308</v>
      </c>
      <c r="E76" s="51">
        <v>6.42</v>
      </c>
      <c r="F76" s="26" t="s">
        <v>4</v>
      </c>
      <c r="H76" s="1"/>
      <c r="I76" s="1"/>
    </row>
    <row r="77" spans="1:9" s="26" customFormat="1">
      <c r="A77" s="1"/>
      <c r="B77" s="4">
        <v>46170.716365740744</v>
      </c>
      <c r="C77" s="48">
        <v>46170.716365740744</v>
      </c>
      <c r="D77" s="30">
        <v>1692</v>
      </c>
      <c r="E77" s="51">
        <v>6.42</v>
      </c>
      <c r="F77" s="26" t="s">
        <v>4</v>
      </c>
      <c r="H77" s="1"/>
      <c r="I77" s="1"/>
    </row>
    <row r="78" spans="1:9" s="26" customFormat="1">
      <c r="A78" s="1"/>
      <c r="B78" s="4">
        <v>46171.409722222219</v>
      </c>
      <c r="C78" s="48">
        <v>46171.409722222219</v>
      </c>
      <c r="D78" s="30">
        <v>562</v>
      </c>
      <c r="E78" s="51">
        <v>6.42</v>
      </c>
      <c r="F78" s="26" t="s">
        <v>4</v>
      </c>
      <c r="H78" s="1"/>
      <c r="I78" s="1"/>
    </row>
    <row r="79" spans="1:9" s="26" customFormat="1">
      <c r="A79" s="1"/>
      <c r="B79" s="4">
        <v>46171.409722222219</v>
      </c>
      <c r="C79" s="48">
        <v>46171.409722222219</v>
      </c>
      <c r="D79" s="30">
        <v>1410</v>
      </c>
      <c r="E79" s="51">
        <v>6.42</v>
      </c>
      <c r="F79" s="26" t="s">
        <v>4</v>
      </c>
      <c r="H79" s="1"/>
      <c r="I79" s="1"/>
    </row>
    <row r="80" spans="1:9" s="26" customFormat="1">
      <c r="A80" s="1"/>
      <c r="B80" s="4">
        <v>46171.409722222219</v>
      </c>
      <c r="C80" s="48">
        <v>46171.409722222219</v>
      </c>
      <c r="D80" s="30">
        <v>562</v>
      </c>
      <c r="E80" s="51">
        <v>6.42</v>
      </c>
      <c r="F80" s="26" t="s">
        <v>4</v>
      </c>
      <c r="H80" s="1"/>
      <c r="I80" s="1"/>
    </row>
    <row r="81" spans="1:9" s="26" customFormat="1">
      <c r="A81" s="1"/>
      <c r="B81" s="4">
        <v>46171.409722222219</v>
      </c>
      <c r="C81" s="48">
        <v>46171.409722222219</v>
      </c>
      <c r="D81" s="30">
        <v>281</v>
      </c>
      <c r="E81" s="51">
        <v>6.42</v>
      </c>
      <c r="F81" s="26" t="s">
        <v>4</v>
      </c>
      <c r="H81" s="1"/>
      <c r="I81" s="1"/>
    </row>
    <row r="82" spans="1:9" s="26" customFormat="1">
      <c r="A82" s="1"/>
      <c r="B82" s="4">
        <v>46171.409722222219</v>
      </c>
      <c r="C82" s="48">
        <v>46171.409722222219</v>
      </c>
      <c r="D82" s="30">
        <v>371</v>
      </c>
      <c r="E82" s="51">
        <v>6.42</v>
      </c>
      <c r="F82" s="26" t="s">
        <v>4</v>
      </c>
      <c r="H82" s="1"/>
      <c r="I82" s="1"/>
    </row>
    <row r="83" spans="1:9" s="26" customFormat="1">
      <c r="A83" s="1"/>
      <c r="B83" s="4">
        <v>46171.445138888892</v>
      </c>
      <c r="C83" s="48">
        <v>46171.445138888892</v>
      </c>
      <c r="D83" s="30">
        <v>436</v>
      </c>
      <c r="E83" s="51">
        <v>6.43</v>
      </c>
      <c r="F83" s="26" t="s">
        <v>4</v>
      </c>
      <c r="H83" s="1"/>
      <c r="I83" s="1"/>
    </row>
    <row r="84" spans="1:9" s="26" customFormat="1">
      <c r="A84" s="1"/>
      <c r="B84" s="4">
        <v>46171.45416666667</v>
      </c>
      <c r="C84" s="48">
        <v>46171.45416666667</v>
      </c>
      <c r="D84" s="30">
        <v>492</v>
      </c>
      <c r="E84" s="51">
        <v>6.43</v>
      </c>
      <c r="F84" s="26" t="s">
        <v>4</v>
      </c>
      <c r="H84" s="1"/>
      <c r="I84" s="1"/>
    </row>
    <row r="85" spans="1:9" s="26" customFormat="1">
      <c r="A85" s="1"/>
      <c r="B85" s="4">
        <v>46171.492361111108</v>
      </c>
      <c r="C85" s="48">
        <v>46171.492361111108</v>
      </c>
      <c r="D85" s="30">
        <v>988</v>
      </c>
      <c r="E85" s="51">
        <v>6.44</v>
      </c>
      <c r="F85" s="26" t="s">
        <v>4</v>
      </c>
      <c r="H85" s="1"/>
      <c r="I85" s="1"/>
    </row>
    <row r="86" spans="1:9" s="26" customFormat="1">
      <c r="A86" s="1"/>
      <c r="B86" s="4">
        <v>46171.541666666664</v>
      </c>
      <c r="C86" s="48">
        <v>46171.541666666664</v>
      </c>
      <c r="D86" s="30">
        <v>647</v>
      </c>
      <c r="E86" s="51">
        <v>6.41</v>
      </c>
      <c r="F86" s="26" t="s">
        <v>4</v>
      </c>
      <c r="H86" s="1"/>
      <c r="I86" s="1"/>
    </row>
    <row r="87" spans="1:9" s="26" customFormat="1">
      <c r="A87" s="1"/>
      <c r="B87" s="4">
        <v>46171.541666666664</v>
      </c>
      <c r="C87" s="48">
        <v>46171.541666666664</v>
      </c>
      <c r="D87" s="30">
        <v>1069</v>
      </c>
      <c r="E87" s="51">
        <v>6.41</v>
      </c>
      <c r="F87" s="26" t="s">
        <v>4</v>
      </c>
      <c r="H87" s="1"/>
      <c r="I87" s="1"/>
    </row>
    <row r="88" spans="1:9" s="26" customFormat="1">
      <c r="A88" s="1"/>
      <c r="B88" s="4">
        <v>46171.541666666664</v>
      </c>
      <c r="C88" s="48">
        <v>46171.541666666664</v>
      </c>
      <c r="D88" s="30">
        <v>740</v>
      </c>
      <c r="E88" s="51">
        <v>6.41</v>
      </c>
      <c r="F88" s="26" t="s">
        <v>4</v>
      </c>
      <c r="H88" s="1"/>
      <c r="I88" s="1"/>
    </row>
    <row r="89" spans="1:9" s="26" customFormat="1">
      <c r="A89" s="1"/>
      <c r="B89" s="4">
        <v>46171.541666666664</v>
      </c>
      <c r="C89" s="48">
        <v>46171.541666666664</v>
      </c>
      <c r="D89" s="30">
        <v>503</v>
      </c>
      <c r="E89" s="51">
        <v>6.41</v>
      </c>
      <c r="F89" s="26" t="s">
        <v>4</v>
      </c>
      <c r="H89" s="1"/>
      <c r="I89" s="1"/>
    </row>
    <row r="90" spans="1:9" s="26" customFormat="1">
      <c r="A90" s="1"/>
      <c r="B90" s="4">
        <v>46171.580555555556</v>
      </c>
      <c r="C90" s="48">
        <v>46171.580555555556</v>
      </c>
      <c r="D90" s="30">
        <v>503</v>
      </c>
      <c r="E90" s="51">
        <v>6.42</v>
      </c>
      <c r="F90" s="26" t="s">
        <v>4</v>
      </c>
      <c r="H90" s="1"/>
      <c r="I90" s="1"/>
    </row>
    <row r="91" spans="1:9" s="26" customFormat="1">
      <c r="A91" s="1"/>
      <c r="B91" s="4">
        <v>46171.594444444447</v>
      </c>
      <c r="C91" s="48">
        <v>46171.594444444447</v>
      </c>
      <c r="D91" s="30">
        <v>424</v>
      </c>
      <c r="E91" s="51">
        <v>6.47</v>
      </c>
      <c r="F91" s="26" t="s">
        <v>4</v>
      </c>
      <c r="H91" s="1"/>
      <c r="I91" s="1"/>
    </row>
    <row r="92" spans="1:9" s="26" customFormat="1">
      <c r="A92" s="1"/>
      <c r="B92" s="4">
        <v>46171.604166666664</v>
      </c>
      <c r="C92" s="48">
        <v>46171.604166666664</v>
      </c>
      <c r="D92" s="30">
        <v>455</v>
      </c>
      <c r="E92" s="51">
        <v>6.47</v>
      </c>
      <c r="F92" s="26" t="s">
        <v>4</v>
      </c>
      <c r="H92" s="1"/>
      <c r="I92" s="1"/>
    </row>
    <row r="93" spans="1:9" s="26" customFormat="1">
      <c r="A93" s="1"/>
      <c r="B93" s="4">
        <v>46171.604861111111</v>
      </c>
      <c r="C93" s="48">
        <v>46171.604861111111</v>
      </c>
      <c r="D93" s="30">
        <v>935</v>
      </c>
      <c r="E93" s="51">
        <v>6.45</v>
      </c>
      <c r="F93" s="26" t="s">
        <v>4</v>
      </c>
      <c r="H93" s="1"/>
      <c r="I93" s="1"/>
    </row>
    <row r="94" spans="1:9" s="26" customFormat="1">
      <c r="A94" s="1"/>
      <c r="B94" s="4">
        <v>46171.650694444441</v>
      </c>
      <c r="C94" s="48">
        <v>46171.650694444441</v>
      </c>
      <c r="D94" s="30">
        <v>850</v>
      </c>
      <c r="E94" s="51">
        <v>6.45</v>
      </c>
      <c r="F94" s="26" t="s">
        <v>4</v>
      </c>
      <c r="H94" s="1"/>
      <c r="I94" s="1"/>
    </row>
    <row r="95" spans="1:9" s="26" customFormat="1">
      <c r="A95" s="1"/>
      <c r="B95" s="4">
        <v>46171.650694444441</v>
      </c>
      <c r="C95" s="48">
        <v>46171.650694444441</v>
      </c>
      <c r="D95" s="30">
        <v>861</v>
      </c>
      <c r="E95" s="51">
        <v>6.45</v>
      </c>
      <c r="F95" s="26" t="s">
        <v>4</v>
      </c>
      <c r="H95" s="1"/>
      <c r="I95" s="1"/>
    </row>
    <row r="96" spans="1:9" s="26" customFormat="1">
      <c r="A96" s="1"/>
      <c r="B96" s="4">
        <v>46171.650694444441</v>
      </c>
      <c r="C96" s="48">
        <v>46171.650694444441</v>
      </c>
      <c r="D96" s="30">
        <v>421</v>
      </c>
      <c r="E96" s="51">
        <v>6.45</v>
      </c>
      <c r="F96" s="26" t="s">
        <v>4</v>
      </c>
      <c r="H96" s="1"/>
      <c r="I96" s="1"/>
    </row>
    <row r="97" spans="1:9" s="26" customFormat="1">
      <c r="A97" s="1"/>
      <c r="B97" s="4">
        <v>46171.665972222225</v>
      </c>
      <c r="C97" s="48">
        <v>46171.665972222225</v>
      </c>
      <c r="D97" s="30">
        <v>428</v>
      </c>
      <c r="E97" s="51">
        <v>6.43</v>
      </c>
      <c r="F97" s="26" t="s">
        <v>4</v>
      </c>
      <c r="H97" s="1"/>
      <c r="I97" s="1"/>
    </row>
    <row r="98" spans="1:9" s="26" customFormat="1">
      <c r="A98" s="1"/>
      <c r="B98" s="4">
        <v>46171.665972222225</v>
      </c>
      <c r="C98" s="48">
        <v>46171.665972222225</v>
      </c>
      <c r="D98" s="30">
        <v>433</v>
      </c>
      <c r="E98" s="51">
        <v>6.43</v>
      </c>
      <c r="F98" s="26" t="s">
        <v>4</v>
      </c>
      <c r="H98" s="1"/>
      <c r="I98" s="1"/>
    </row>
    <row r="99" spans="1:9" s="26" customFormat="1">
      <c r="A99" s="1"/>
      <c r="B99" s="4">
        <v>46171.678472222222</v>
      </c>
      <c r="C99" s="48">
        <v>46171.678472222222</v>
      </c>
      <c r="D99" s="30">
        <v>226</v>
      </c>
      <c r="E99" s="51">
        <v>6.42</v>
      </c>
      <c r="F99" s="26" t="s">
        <v>4</v>
      </c>
      <c r="H99" s="1"/>
      <c r="I99" s="1"/>
    </row>
    <row r="100" spans="1:9" s="26" customFormat="1">
      <c r="A100" s="1"/>
      <c r="B100" s="4">
        <v>46171.720833333333</v>
      </c>
      <c r="C100" s="48">
        <v>46171.720833333333</v>
      </c>
      <c r="D100" s="30">
        <v>2803</v>
      </c>
      <c r="E100" s="51">
        <v>6.45</v>
      </c>
      <c r="F100" s="26" t="s">
        <v>4</v>
      </c>
      <c r="H100" s="1"/>
      <c r="I100" s="1"/>
    </row>
    <row r="101" spans="1:9" s="26" customFormat="1">
      <c r="A101" s="1"/>
      <c r="B101" s="4">
        <v>46174.387499999997</v>
      </c>
      <c r="C101" s="48">
        <v>46174.387499999997</v>
      </c>
      <c r="D101" s="30">
        <v>450</v>
      </c>
      <c r="E101" s="51">
        <v>6.4</v>
      </c>
      <c r="F101" s="26" t="s">
        <v>4</v>
      </c>
      <c r="H101" s="1"/>
      <c r="I101" s="1"/>
    </row>
    <row r="102" spans="1:9" s="26" customFormat="1">
      <c r="A102" s="1"/>
      <c r="B102" s="4">
        <v>46174.395138888889</v>
      </c>
      <c r="C102" s="48">
        <v>46174.395138888889</v>
      </c>
      <c r="D102" s="30">
        <v>419</v>
      </c>
      <c r="E102" s="51">
        <v>6.4</v>
      </c>
      <c r="F102" s="26" t="s">
        <v>4</v>
      </c>
      <c r="H102" s="1"/>
      <c r="I102" s="1"/>
    </row>
    <row r="103" spans="1:9" s="26" customFormat="1">
      <c r="A103" s="1"/>
      <c r="B103" s="4">
        <v>46174.404166666667</v>
      </c>
      <c r="C103" s="48">
        <v>46174.404166666667</v>
      </c>
      <c r="D103" s="30">
        <v>452</v>
      </c>
      <c r="E103" s="51">
        <v>6.4</v>
      </c>
      <c r="F103" s="26" t="s">
        <v>4</v>
      </c>
      <c r="H103" s="1"/>
      <c r="I103" s="1"/>
    </row>
    <row r="104" spans="1:9" s="26" customFormat="1">
      <c r="A104" s="1"/>
      <c r="B104" s="4">
        <v>46174.40902777778</v>
      </c>
      <c r="C104" s="48">
        <v>46174.40902777778</v>
      </c>
      <c r="D104" s="30">
        <v>927</v>
      </c>
      <c r="E104" s="51">
        <v>6.38</v>
      </c>
      <c r="F104" s="26" t="s">
        <v>4</v>
      </c>
      <c r="H104" s="1"/>
      <c r="I104" s="1"/>
    </row>
    <row r="105" spans="1:9" s="26" customFormat="1">
      <c r="A105" s="1"/>
      <c r="B105" s="4">
        <v>46174.40902777778</v>
      </c>
      <c r="C105" s="48">
        <v>46174.40902777778</v>
      </c>
      <c r="D105" s="30">
        <v>835</v>
      </c>
      <c r="E105" s="51">
        <v>6.38</v>
      </c>
      <c r="F105" s="26" t="s">
        <v>4</v>
      </c>
      <c r="H105" s="1"/>
      <c r="I105" s="1"/>
    </row>
    <row r="106" spans="1:9" s="26" customFormat="1">
      <c r="A106" s="1"/>
      <c r="B106" s="4">
        <v>46174.40902777778</v>
      </c>
      <c r="C106" s="48">
        <v>46174.40902777778</v>
      </c>
      <c r="D106" s="30">
        <v>434</v>
      </c>
      <c r="E106" s="51">
        <v>6.38</v>
      </c>
      <c r="F106" s="26" t="s">
        <v>4</v>
      </c>
      <c r="H106" s="1"/>
      <c r="I106" s="1"/>
    </row>
    <row r="107" spans="1:9" s="26" customFormat="1">
      <c r="A107" s="1"/>
      <c r="B107" s="4">
        <v>46174.427083333336</v>
      </c>
      <c r="C107" s="48">
        <v>46174.427083333336</v>
      </c>
      <c r="D107" s="30">
        <v>165</v>
      </c>
      <c r="E107" s="51">
        <v>6.38</v>
      </c>
      <c r="F107" s="26" t="s">
        <v>4</v>
      </c>
      <c r="H107" s="1"/>
      <c r="I107" s="1"/>
    </row>
    <row r="108" spans="1:9" s="26" customFormat="1">
      <c r="A108" s="1"/>
      <c r="B108" s="4">
        <v>46174.427083333336</v>
      </c>
      <c r="C108" s="48">
        <v>46174.427083333336</v>
      </c>
      <c r="D108" s="30">
        <v>292</v>
      </c>
      <c r="E108" s="51">
        <v>6.38</v>
      </c>
      <c r="F108" s="26" t="s">
        <v>4</v>
      </c>
      <c r="H108" s="1"/>
      <c r="I108" s="1"/>
    </row>
    <row r="109" spans="1:9" s="26" customFormat="1">
      <c r="A109" s="1"/>
      <c r="B109" s="4">
        <v>46174.433333333334</v>
      </c>
      <c r="C109" s="48">
        <v>46174.433333333334</v>
      </c>
      <c r="D109" s="30">
        <v>423</v>
      </c>
      <c r="E109" s="51">
        <v>6.36</v>
      </c>
      <c r="F109" s="26" t="s">
        <v>4</v>
      </c>
      <c r="H109" s="1"/>
      <c r="I109" s="1"/>
    </row>
    <row r="110" spans="1:9" s="26" customFormat="1">
      <c r="A110" s="1"/>
      <c r="B110" s="4">
        <v>46174.433333333334</v>
      </c>
      <c r="C110" s="48">
        <v>46174.433333333334</v>
      </c>
      <c r="D110" s="30">
        <v>422</v>
      </c>
      <c r="E110" s="51">
        <v>6.36</v>
      </c>
      <c r="F110" s="26" t="s">
        <v>4</v>
      </c>
      <c r="H110" s="1"/>
      <c r="I110" s="1"/>
    </row>
    <row r="111" spans="1:9" s="26" customFormat="1">
      <c r="A111" s="1"/>
      <c r="B111" s="4">
        <v>46174.466666666667</v>
      </c>
      <c r="C111" s="48">
        <v>46174.466666666667</v>
      </c>
      <c r="D111" s="30">
        <v>425</v>
      </c>
      <c r="E111" s="51">
        <v>6.37</v>
      </c>
      <c r="F111" s="26" t="s">
        <v>4</v>
      </c>
      <c r="H111" s="1"/>
      <c r="I111" s="1"/>
    </row>
    <row r="112" spans="1:9" s="26" customFormat="1">
      <c r="A112" s="1"/>
      <c r="B112" s="4">
        <v>46174.469444444447</v>
      </c>
      <c r="C112" s="48">
        <v>46174.469444444447</v>
      </c>
      <c r="D112" s="30">
        <v>1219</v>
      </c>
      <c r="E112" s="51">
        <v>6.35</v>
      </c>
      <c r="F112" s="26" t="s">
        <v>4</v>
      </c>
      <c r="H112" s="1"/>
      <c r="I112" s="1"/>
    </row>
    <row r="113" spans="1:9" s="26" customFormat="1">
      <c r="A113" s="1"/>
      <c r="B113" s="4">
        <v>46174.474305555559</v>
      </c>
      <c r="C113" s="48">
        <v>46174.474305555559</v>
      </c>
      <c r="D113" s="30">
        <v>400</v>
      </c>
      <c r="E113" s="51">
        <v>6.33</v>
      </c>
      <c r="F113" s="26" t="s">
        <v>4</v>
      </c>
      <c r="H113" s="1"/>
      <c r="I113" s="1"/>
    </row>
    <row r="114" spans="1:9" s="26" customFormat="1">
      <c r="A114" s="1"/>
      <c r="B114" s="4">
        <v>46174.474305555559</v>
      </c>
      <c r="C114" s="48">
        <v>46174.474305555559</v>
      </c>
      <c r="D114" s="30">
        <v>400</v>
      </c>
      <c r="E114" s="51">
        <v>6.33</v>
      </c>
      <c r="F114" s="26" t="s">
        <v>4</v>
      </c>
      <c r="H114" s="1"/>
      <c r="I114" s="1"/>
    </row>
    <row r="115" spans="1:9" s="26" customFormat="1">
      <c r="A115" s="1"/>
      <c r="B115" s="4">
        <v>46174.474305555559</v>
      </c>
      <c r="C115" s="48">
        <v>46174.474305555559</v>
      </c>
      <c r="D115" s="30">
        <v>400</v>
      </c>
      <c r="E115" s="51">
        <v>6.33</v>
      </c>
      <c r="F115" s="26" t="s">
        <v>4</v>
      </c>
      <c r="H115" s="1"/>
      <c r="I115" s="1"/>
    </row>
    <row r="116" spans="1:9" s="26" customFormat="1">
      <c r="A116" s="1"/>
      <c r="B116" s="4">
        <v>46174.474305555559</v>
      </c>
      <c r="C116" s="48">
        <v>46174.474305555559</v>
      </c>
      <c r="D116" s="30">
        <v>400</v>
      </c>
      <c r="E116" s="51">
        <v>6.33</v>
      </c>
      <c r="F116" s="26" t="s">
        <v>4</v>
      </c>
      <c r="H116" s="1"/>
      <c r="I116" s="1"/>
    </row>
    <row r="117" spans="1:9" s="26" customFormat="1">
      <c r="A117" s="1"/>
      <c r="B117" s="4">
        <v>46174.474305555559</v>
      </c>
      <c r="C117" s="48">
        <v>46174.474305555559</v>
      </c>
      <c r="D117" s="30">
        <v>400</v>
      </c>
      <c r="E117" s="51">
        <v>6.33</v>
      </c>
      <c r="F117" s="26" t="s">
        <v>4</v>
      </c>
      <c r="H117" s="1"/>
      <c r="I117" s="1"/>
    </row>
    <row r="118" spans="1:9" s="26" customFormat="1">
      <c r="A118" s="1"/>
      <c r="B118" s="4">
        <v>46174.474305555559</v>
      </c>
      <c r="C118" s="48">
        <v>46174.474305555559</v>
      </c>
      <c r="D118" s="30">
        <v>400</v>
      </c>
      <c r="E118" s="51">
        <v>6.34</v>
      </c>
      <c r="F118" s="26" t="s">
        <v>4</v>
      </c>
      <c r="H118" s="1"/>
      <c r="I118" s="1"/>
    </row>
    <row r="119" spans="1:9" s="26" customFormat="1">
      <c r="A119" s="1"/>
      <c r="B119" s="4">
        <v>46174.474305555559</v>
      </c>
      <c r="C119" s="48">
        <v>46174.474305555559</v>
      </c>
      <c r="D119" s="30">
        <v>400</v>
      </c>
      <c r="E119" s="51">
        <v>6.34</v>
      </c>
      <c r="F119" s="26" t="s">
        <v>4</v>
      </c>
      <c r="H119" s="1"/>
      <c r="I119" s="1"/>
    </row>
    <row r="120" spans="1:9" s="26" customFormat="1">
      <c r="A120" s="1"/>
      <c r="B120" s="4">
        <v>46174.474305555559</v>
      </c>
      <c r="C120" s="48">
        <v>46174.474305555559</v>
      </c>
      <c r="D120" s="30">
        <v>400</v>
      </c>
      <c r="E120" s="51">
        <v>6.34</v>
      </c>
      <c r="F120" s="26" t="s">
        <v>4</v>
      </c>
      <c r="H120" s="1"/>
      <c r="I120" s="1"/>
    </row>
    <row r="121" spans="1:9" s="26" customFormat="1">
      <c r="A121" s="1"/>
      <c r="B121" s="4">
        <v>46174.474305555559</v>
      </c>
      <c r="C121" s="48">
        <v>46174.474305555559</v>
      </c>
      <c r="D121" s="30">
        <v>400</v>
      </c>
      <c r="E121" s="51">
        <v>6.34</v>
      </c>
      <c r="F121" s="26" t="s">
        <v>4</v>
      </c>
      <c r="H121" s="1"/>
      <c r="I121" s="1"/>
    </row>
    <row r="122" spans="1:9" s="26" customFormat="1">
      <c r="A122" s="1"/>
      <c r="B122" s="4">
        <v>46174.474305555559</v>
      </c>
      <c r="C122" s="48">
        <v>46174.474305555559</v>
      </c>
      <c r="D122" s="30">
        <v>400</v>
      </c>
      <c r="E122" s="51">
        <v>6.34</v>
      </c>
      <c r="F122" s="26" t="s">
        <v>4</v>
      </c>
      <c r="H122" s="1"/>
      <c r="I122" s="1"/>
    </row>
    <row r="123" spans="1:9" s="26" customFormat="1">
      <c r="A123" s="1"/>
      <c r="B123" s="4">
        <v>46174.518055555556</v>
      </c>
      <c r="C123" s="48">
        <v>46174.518055555556</v>
      </c>
      <c r="D123" s="30">
        <v>455</v>
      </c>
      <c r="E123" s="51">
        <v>6.34</v>
      </c>
      <c r="F123" s="26" t="s">
        <v>4</v>
      </c>
      <c r="H123" s="1"/>
      <c r="I123" s="1"/>
    </row>
    <row r="124" spans="1:9" s="26" customFormat="1">
      <c r="A124" s="1"/>
      <c r="B124" s="4">
        <v>46174.53402777778</v>
      </c>
      <c r="C124" s="48">
        <v>46174.53402777778</v>
      </c>
      <c r="D124" s="30">
        <v>422</v>
      </c>
      <c r="E124" s="51">
        <v>6.34</v>
      </c>
      <c r="F124" s="26" t="s">
        <v>4</v>
      </c>
      <c r="H124" s="1"/>
      <c r="I124" s="1"/>
    </row>
    <row r="125" spans="1:9" s="26" customFormat="1">
      <c r="A125" s="1"/>
      <c r="B125" s="4">
        <v>46174.536111111112</v>
      </c>
      <c r="C125" s="48">
        <v>46174.536111111112</v>
      </c>
      <c r="D125" s="30">
        <v>90</v>
      </c>
      <c r="E125" s="51">
        <v>6.32</v>
      </c>
      <c r="F125" s="26" t="s">
        <v>4</v>
      </c>
      <c r="H125" s="1"/>
      <c r="I125" s="1"/>
    </row>
    <row r="126" spans="1:9" s="26" customFormat="1">
      <c r="A126" s="1"/>
      <c r="B126" s="4">
        <v>46174.552083333336</v>
      </c>
      <c r="C126" s="48">
        <v>46174.552083333336</v>
      </c>
      <c r="D126" s="30">
        <v>444</v>
      </c>
      <c r="E126" s="51">
        <v>6.32</v>
      </c>
      <c r="F126" s="26" t="s">
        <v>4</v>
      </c>
      <c r="H126" s="1"/>
      <c r="I126" s="1"/>
    </row>
    <row r="127" spans="1:9" s="26" customFormat="1">
      <c r="A127" s="1"/>
      <c r="B127" s="4">
        <v>46174.552083333336</v>
      </c>
      <c r="C127" s="48">
        <v>46174.552083333336</v>
      </c>
      <c r="D127" s="30">
        <v>446</v>
      </c>
      <c r="E127" s="51">
        <v>6.32</v>
      </c>
      <c r="F127" s="26" t="s">
        <v>4</v>
      </c>
      <c r="H127" s="1"/>
      <c r="I127" s="1"/>
    </row>
    <row r="128" spans="1:9" s="26" customFormat="1">
      <c r="A128" s="1"/>
      <c r="B128" s="4">
        <v>46174.552083333336</v>
      </c>
      <c r="C128" s="48">
        <v>46174.552083333336</v>
      </c>
      <c r="D128" s="30">
        <v>55</v>
      </c>
      <c r="E128" s="51">
        <v>6.32</v>
      </c>
      <c r="F128" s="26" t="s">
        <v>4</v>
      </c>
      <c r="H128" s="1"/>
      <c r="I128" s="1"/>
    </row>
    <row r="129" spans="1:9" s="26" customFormat="1">
      <c r="A129" s="1"/>
      <c r="B129" s="4">
        <v>46174.552083333336</v>
      </c>
      <c r="C129" s="48">
        <v>46174.552083333336</v>
      </c>
      <c r="D129" s="30">
        <v>834</v>
      </c>
      <c r="E129" s="51">
        <v>6.32</v>
      </c>
      <c r="F129" s="26" t="s">
        <v>4</v>
      </c>
      <c r="H129" s="1"/>
      <c r="I129" s="1"/>
    </row>
    <row r="130" spans="1:9" s="26" customFormat="1">
      <c r="A130" s="1"/>
      <c r="B130" s="4">
        <v>46174.552083333336</v>
      </c>
      <c r="C130" s="48">
        <v>46174.552083333336</v>
      </c>
      <c r="D130" s="30">
        <v>447</v>
      </c>
      <c r="E130" s="51">
        <v>6.32</v>
      </c>
      <c r="F130" s="26" t="s">
        <v>4</v>
      </c>
      <c r="H130" s="1"/>
      <c r="I130" s="1"/>
    </row>
    <row r="131" spans="1:9" s="26" customFormat="1">
      <c r="A131" s="1"/>
      <c r="B131" s="4">
        <v>46174.563888888886</v>
      </c>
      <c r="C131" s="48">
        <v>46174.563888888886</v>
      </c>
      <c r="D131" s="30">
        <v>428</v>
      </c>
      <c r="E131" s="51">
        <v>6.37</v>
      </c>
      <c r="F131" s="26" t="s">
        <v>4</v>
      </c>
      <c r="H131" s="1"/>
      <c r="I131" s="1"/>
    </row>
    <row r="132" spans="1:9" s="26" customFormat="1">
      <c r="A132" s="1"/>
      <c r="B132" s="4">
        <v>46174.611111111109</v>
      </c>
      <c r="C132" s="48">
        <v>46174.611111111109</v>
      </c>
      <c r="D132" s="30">
        <v>423</v>
      </c>
      <c r="E132" s="51">
        <v>6.35</v>
      </c>
      <c r="F132" s="26" t="s">
        <v>4</v>
      </c>
      <c r="H132" s="1"/>
      <c r="I132" s="1"/>
    </row>
    <row r="133" spans="1:9" s="26" customFormat="1">
      <c r="A133" s="1"/>
      <c r="B133" s="4">
        <v>46174.611111111109</v>
      </c>
      <c r="C133" s="48">
        <v>46174.611111111109</v>
      </c>
      <c r="D133" s="30">
        <v>468</v>
      </c>
      <c r="E133" s="51">
        <v>6.35</v>
      </c>
      <c r="F133" s="26" t="s">
        <v>4</v>
      </c>
      <c r="H133" s="1"/>
      <c r="I133" s="1"/>
    </row>
    <row r="134" spans="1:9" s="26" customFormat="1">
      <c r="A134" s="1"/>
      <c r="B134" s="4">
        <v>46174.611111111109</v>
      </c>
      <c r="C134" s="48">
        <v>46174.611111111109</v>
      </c>
      <c r="D134" s="30">
        <v>490</v>
      </c>
      <c r="E134" s="51">
        <v>6.35</v>
      </c>
      <c r="F134" s="26" t="s">
        <v>4</v>
      </c>
      <c r="H134" s="1"/>
      <c r="I134" s="1"/>
    </row>
    <row r="135" spans="1:9" s="26" customFormat="1">
      <c r="A135" s="1"/>
      <c r="B135" s="4">
        <v>46174.611111111109</v>
      </c>
      <c r="C135" s="48">
        <v>46174.611111111109</v>
      </c>
      <c r="D135" s="30">
        <v>423</v>
      </c>
      <c r="E135" s="51">
        <v>6.36</v>
      </c>
      <c r="F135" s="26" t="s">
        <v>4</v>
      </c>
      <c r="H135" s="1"/>
      <c r="I135" s="1"/>
    </row>
    <row r="136" spans="1:9" s="26" customFormat="1">
      <c r="A136" s="1"/>
      <c r="B136" s="4">
        <v>46174.632638888892</v>
      </c>
      <c r="C136" s="48">
        <v>46174.632638888892</v>
      </c>
      <c r="D136" s="30">
        <v>457</v>
      </c>
      <c r="E136" s="51">
        <v>6.31</v>
      </c>
      <c r="F136" s="26" t="s">
        <v>4</v>
      </c>
      <c r="H136" s="1"/>
      <c r="I136" s="1"/>
    </row>
    <row r="137" spans="1:9" s="26" customFormat="1">
      <c r="A137" s="1"/>
      <c r="B137" s="4">
        <v>46174.637499999997</v>
      </c>
      <c r="C137" s="48">
        <v>46174.637499999997</v>
      </c>
      <c r="D137" s="30">
        <v>2000</v>
      </c>
      <c r="E137" s="51">
        <v>6.28</v>
      </c>
      <c r="F137" s="26" t="s">
        <v>4</v>
      </c>
      <c r="H137" s="1"/>
      <c r="I137" s="1"/>
    </row>
    <row r="138" spans="1:9" s="26" customFormat="1">
      <c r="A138" s="1"/>
      <c r="B138" s="4">
        <v>46174.665972222225</v>
      </c>
      <c r="C138" s="48">
        <v>46174.665972222225</v>
      </c>
      <c r="D138" s="30">
        <v>501</v>
      </c>
      <c r="E138" s="51">
        <v>6.29</v>
      </c>
      <c r="F138" s="26" t="s">
        <v>4</v>
      </c>
      <c r="H138" s="1"/>
      <c r="I138" s="1"/>
    </row>
    <row r="139" spans="1:9" s="26" customFormat="1">
      <c r="A139" s="1"/>
      <c r="B139" s="4">
        <v>46174.665972222225</v>
      </c>
      <c r="C139" s="48">
        <v>46174.665972222225</v>
      </c>
      <c r="D139" s="30">
        <v>456</v>
      </c>
      <c r="E139" s="51">
        <v>6.29</v>
      </c>
      <c r="F139" s="26" t="s">
        <v>4</v>
      </c>
      <c r="H139" s="1"/>
      <c r="I139" s="1"/>
    </row>
    <row r="140" spans="1:9" s="26" customFormat="1">
      <c r="A140" s="1"/>
      <c r="B140" s="4">
        <v>46174.665972222225</v>
      </c>
      <c r="C140" s="48">
        <v>46174.665972222225</v>
      </c>
      <c r="D140" s="30">
        <v>1820</v>
      </c>
      <c r="E140" s="51">
        <v>6.29</v>
      </c>
      <c r="F140" s="26" t="s">
        <v>4</v>
      </c>
      <c r="H140" s="1"/>
      <c r="I140" s="1"/>
    </row>
    <row r="141" spans="1:9" s="26" customFormat="1">
      <c r="A141" s="1"/>
      <c r="B141" s="4">
        <v>46174.679166666669</v>
      </c>
      <c r="C141" s="48">
        <v>46174.679166666669</v>
      </c>
      <c r="D141" s="30">
        <v>282</v>
      </c>
      <c r="E141" s="51">
        <v>6.32</v>
      </c>
      <c r="F141" s="26" t="s">
        <v>4</v>
      </c>
      <c r="H141" s="1"/>
      <c r="I141" s="1"/>
    </row>
    <row r="142" spans="1:9" s="26" customFormat="1">
      <c r="A142" s="1"/>
      <c r="B142" s="4">
        <v>46174.679166666669</v>
      </c>
      <c r="C142" s="48">
        <v>46174.679166666669</v>
      </c>
      <c r="D142" s="30">
        <v>204</v>
      </c>
      <c r="E142" s="51">
        <v>6.32</v>
      </c>
      <c r="F142" s="26" t="s">
        <v>4</v>
      </c>
      <c r="H142" s="1"/>
      <c r="I142" s="1"/>
    </row>
    <row r="143" spans="1:9" s="26" customFormat="1">
      <c r="A143" s="1"/>
      <c r="B143" s="4">
        <v>46174.68472222222</v>
      </c>
      <c r="C143" s="48">
        <v>46174.68472222222</v>
      </c>
      <c r="D143" s="30">
        <v>405</v>
      </c>
      <c r="E143" s="51">
        <v>6.31</v>
      </c>
      <c r="F143" s="26" t="s">
        <v>4</v>
      </c>
      <c r="H143" s="1"/>
      <c r="I143" s="1"/>
    </row>
    <row r="144" spans="1:9" s="26" customFormat="1">
      <c r="A144" s="1"/>
      <c r="B144" s="4">
        <v>46174.690972222219</v>
      </c>
      <c r="C144" s="48">
        <v>46174.690972222219</v>
      </c>
      <c r="D144" s="30">
        <v>476</v>
      </c>
      <c r="E144" s="51">
        <v>6.32</v>
      </c>
      <c r="F144" s="26" t="s">
        <v>4</v>
      </c>
      <c r="H144" s="1"/>
      <c r="I144" s="1"/>
    </row>
    <row r="145" spans="1:9" s="26" customFormat="1">
      <c r="A145" s="1"/>
      <c r="B145" s="4">
        <v>46174.693749999999</v>
      </c>
      <c r="C145" s="48">
        <v>46174.693749999999</v>
      </c>
      <c r="D145" s="30">
        <v>1210</v>
      </c>
      <c r="E145" s="51">
        <v>6.3</v>
      </c>
      <c r="F145" s="26" t="s">
        <v>4</v>
      </c>
      <c r="H145" s="1"/>
      <c r="I145" s="1"/>
    </row>
    <row r="146" spans="1:9" s="26" customFormat="1">
      <c r="A146" s="1"/>
      <c r="B146" s="4">
        <v>46174.70416666667</v>
      </c>
      <c r="C146" s="48">
        <v>46174.70416666667</v>
      </c>
      <c r="D146" s="30">
        <v>437</v>
      </c>
      <c r="E146" s="51">
        <v>6.27</v>
      </c>
      <c r="F146" s="26" t="s">
        <v>4</v>
      </c>
      <c r="H146" s="1"/>
      <c r="I146" s="1"/>
    </row>
    <row r="147" spans="1:9" s="26" customFormat="1">
      <c r="A147" s="1"/>
      <c r="B147" s="4">
        <v>46174.713194444441</v>
      </c>
      <c r="C147" s="48">
        <v>46174.713194444441</v>
      </c>
      <c r="D147" s="30">
        <v>420</v>
      </c>
      <c r="E147" s="51">
        <v>6.26</v>
      </c>
      <c r="F147" s="26" t="s">
        <v>4</v>
      </c>
      <c r="H147" s="1"/>
      <c r="I147" s="1"/>
    </row>
    <row r="148" spans="1:9" s="26" customFormat="1">
      <c r="A148" s="1"/>
      <c r="B148" s="4">
        <v>46174.72152777778</v>
      </c>
      <c r="C148" s="48">
        <v>46174.72152777778</v>
      </c>
      <c r="D148" s="30">
        <v>707</v>
      </c>
      <c r="E148" s="51">
        <v>6.29</v>
      </c>
      <c r="F148" s="26" t="s">
        <v>4</v>
      </c>
      <c r="H148" s="1"/>
      <c r="I148" s="1"/>
    </row>
    <row r="149" spans="1:9" s="26" customFormat="1">
      <c r="A149" s="1"/>
      <c r="B149" s="4">
        <v>46174.72152777778</v>
      </c>
      <c r="C149" s="48">
        <v>46174.72152777778</v>
      </c>
      <c r="D149" s="30">
        <v>82</v>
      </c>
      <c r="E149" s="51">
        <v>6.29</v>
      </c>
      <c r="F149" s="26" t="s">
        <v>4</v>
      </c>
      <c r="H149" s="1"/>
      <c r="I149" s="1"/>
    </row>
    <row r="150" spans="1:9" s="26" customFormat="1">
      <c r="A150" s="1"/>
      <c r="B150" s="4">
        <v>46175.387499999997</v>
      </c>
      <c r="C150" s="48">
        <v>46175.387499999997</v>
      </c>
      <c r="D150" s="30">
        <v>135</v>
      </c>
      <c r="E150" s="51">
        <v>6.34</v>
      </c>
      <c r="F150" s="26" t="s">
        <v>4</v>
      </c>
      <c r="H150" s="1"/>
      <c r="I150" s="1"/>
    </row>
    <row r="151" spans="1:9" s="26" customFormat="1">
      <c r="A151" s="1"/>
      <c r="B151" s="4">
        <v>46175.388194444444</v>
      </c>
      <c r="C151" s="48">
        <v>46175.388194444444</v>
      </c>
      <c r="D151" s="30">
        <v>354</v>
      </c>
      <c r="E151" s="51">
        <v>6.34</v>
      </c>
      <c r="F151" s="26" t="s">
        <v>4</v>
      </c>
      <c r="H151" s="1"/>
      <c r="I151" s="1"/>
    </row>
    <row r="152" spans="1:9" s="26" customFormat="1">
      <c r="A152" s="1"/>
      <c r="B152" s="4">
        <v>46175.388194444444</v>
      </c>
      <c r="C152" s="48">
        <v>46175.388194444444</v>
      </c>
      <c r="D152" s="30">
        <v>346</v>
      </c>
      <c r="E152" s="51">
        <v>6.34</v>
      </c>
      <c r="F152" s="26" t="s">
        <v>4</v>
      </c>
      <c r="H152" s="1"/>
      <c r="I152" s="1"/>
    </row>
    <row r="153" spans="1:9" s="26" customFormat="1">
      <c r="A153" s="1"/>
      <c r="B153" s="4">
        <v>46175.397916666669</v>
      </c>
      <c r="C153" s="48">
        <v>46175.397916666669</v>
      </c>
      <c r="D153" s="30">
        <v>4</v>
      </c>
      <c r="E153" s="51">
        <v>6.36</v>
      </c>
      <c r="F153" s="26" t="s">
        <v>4</v>
      </c>
      <c r="H153" s="1"/>
      <c r="I153" s="1"/>
    </row>
    <row r="154" spans="1:9" s="26" customFormat="1">
      <c r="A154" s="1"/>
      <c r="B154" s="4">
        <v>46175.397916666669</v>
      </c>
      <c r="C154" s="48">
        <v>46175.397916666669</v>
      </c>
      <c r="D154" s="30">
        <v>491</v>
      </c>
      <c r="E154" s="51">
        <v>6.36</v>
      </c>
      <c r="F154" s="26" t="s">
        <v>4</v>
      </c>
      <c r="H154" s="1"/>
      <c r="I154" s="1"/>
    </row>
    <row r="155" spans="1:9" s="26" customFormat="1">
      <c r="A155" s="1"/>
      <c r="B155" s="4">
        <v>46175.408333333333</v>
      </c>
      <c r="C155" s="48">
        <v>46175.408333333333</v>
      </c>
      <c r="D155" s="30">
        <v>112</v>
      </c>
      <c r="E155" s="51">
        <v>6.37</v>
      </c>
      <c r="F155" s="26" t="s">
        <v>4</v>
      </c>
      <c r="H155" s="1"/>
      <c r="I155" s="1"/>
    </row>
    <row r="156" spans="1:9" s="26" customFormat="1">
      <c r="A156" s="1"/>
      <c r="B156" s="4">
        <v>46175.408333333333</v>
      </c>
      <c r="C156" s="48">
        <v>46175.408333333333</v>
      </c>
      <c r="D156" s="30">
        <v>89</v>
      </c>
      <c r="E156" s="51">
        <v>6.36</v>
      </c>
      <c r="F156" s="26" t="s">
        <v>4</v>
      </c>
      <c r="H156" s="1"/>
      <c r="I156" s="1"/>
    </row>
    <row r="157" spans="1:9" s="26" customFormat="1">
      <c r="A157" s="1"/>
      <c r="B157" s="4">
        <v>46175.409722222219</v>
      </c>
      <c r="C157" s="48">
        <v>46175.409722222219</v>
      </c>
      <c r="D157" s="30">
        <v>451</v>
      </c>
      <c r="E157" s="51">
        <v>6.37</v>
      </c>
      <c r="F157" s="26" t="s">
        <v>4</v>
      </c>
      <c r="H157" s="1"/>
      <c r="I157" s="1"/>
    </row>
    <row r="158" spans="1:9" s="26" customFormat="1">
      <c r="A158" s="1"/>
      <c r="B158" s="4">
        <v>46175.447222222225</v>
      </c>
      <c r="C158" s="48">
        <v>46175.447222222225</v>
      </c>
      <c r="D158" s="30">
        <v>479</v>
      </c>
      <c r="E158" s="51">
        <v>6.39</v>
      </c>
      <c r="F158" s="26" t="s">
        <v>4</v>
      </c>
      <c r="H158" s="1"/>
      <c r="I158" s="1"/>
    </row>
    <row r="159" spans="1:9" s="26" customFormat="1">
      <c r="A159" s="1"/>
      <c r="B159" s="4">
        <v>46175.447222222225</v>
      </c>
      <c r="C159" s="48">
        <v>46175.447222222225</v>
      </c>
      <c r="D159" s="30">
        <v>1518</v>
      </c>
      <c r="E159" s="51">
        <v>6.39</v>
      </c>
      <c r="F159" s="26" t="s">
        <v>4</v>
      </c>
      <c r="H159" s="1"/>
      <c r="I159" s="1"/>
    </row>
    <row r="160" spans="1:9" s="26" customFormat="1">
      <c r="A160" s="1"/>
      <c r="B160" s="4">
        <v>46175.447916666664</v>
      </c>
      <c r="C160" s="48">
        <v>46175.447916666664</v>
      </c>
      <c r="D160" s="30">
        <v>1144</v>
      </c>
      <c r="E160" s="51">
        <v>6.38</v>
      </c>
      <c r="F160" s="26" t="s">
        <v>4</v>
      </c>
      <c r="H160" s="1"/>
      <c r="I160" s="1"/>
    </row>
    <row r="161" spans="1:9" s="26" customFormat="1">
      <c r="A161" s="1"/>
      <c r="B161" s="4">
        <v>46175.447916666664</v>
      </c>
      <c r="C161" s="48">
        <v>46175.447916666664</v>
      </c>
      <c r="D161" s="30">
        <v>1370</v>
      </c>
      <c r="E161" s="51">
        <v>6.38</v>
      </c>
      <c r="F161" s="26" t="s">
        <v>4</v>
      </c>
      <c r="H161" s="1"/>
      <c r="I161" s="1"/>
    </row>
    <row r="162" spans="1:9" s="26" customFormat="1">
      <c r="A162" s="1"/>
      <c r="B162" s="4">
        <v>46175.488194444442</v>
      </c>
      <c r="C162" s="48">
        <v>46175.488194444442</v>
      </c>
      <c r="D162" s="30">
        <v>468</v>
      </c>
      <c r="E162" s="51">
        <v>6.37</v>
      </c>
      <c r="F162" s="26" t="s">
        <v>4</v>
      </c>
      <c r="H162" s="1"/>
      <c r="I162" s="1"/>
    </row>
    <row r="163" spans="1:9" s="26" customFormat="1">
      <c r="A163" s="1"/>
      <c r="B163" s="4">
        <v>46175.488194444442</v>
      </c>
      <c r="C163" s="48">
        <v>46175.488194444442</v>
      </c>
      <c r="D163" s="30">
        <v>428</v>
      </c>
      <c r="E163" s="51">
        <v>6.37</v>
      </c>
      <c r="F163" s="26" t="s">
        <v>4</v>
      </c>
      <c r="H163" s="1"/>
      <c r="I163" s="1"/>
    </row>
    <row r="164" spans="1:9" s="26" customFormat="1">
      <c r="A164" s="1"/>
      <c r="B164" s="4">
        <v>46175.488194444442</v>
      </c>
      <c r="C164" s="48">
        <v>46175.488194444442</v>
      </c>
      <c r="D164" s="30">
        <v>436</v>
      </c>
      <c r="E164" s="51">
        <v>6.37</v>
      </c>
      <c r="F164" s="26" t="s">
        <v>4</v>
      </c>
      <c r="H164" s="1"/>
      <c r="I164" s="1"/>
    </row>
    <row r="165" spans="1:9" s="26" customFormat="1">
      <c r="A165" s="1"/>
      <c r="B165" s="4">
        <v>46175.488194444442</v>
      </c>
      <c r="C165" s="48">
        <v>46175.488194444442</v>
      </c>
      <c r="D165" s="30">
        <v>429</v>
      </c>
      <c r="E165" s="51">
        <v>6.37</v>
      </c>
      <c r="F165" s="26" t="s">
        <v>4</v>
      </c>
      <c r="H165" s="1"/>
      <c r="I165" s="1"/>
    </row>
    <row r="166" spans="1:9" s="26" customFormat="1">
      <c r="A166" s="1"/>
      <c r="B166" s="4">
        <v>46175.638888888891</v>
      </c>
      <c r="C166" s="48">
        <v>46175.638888888891</v>
      </c>
      <c r="D166" s="30">
        <v>1315</v>
      </c>
      <c r="E166" s="51">
        <v>6.41</v>
      </c>
      <c r="F166" s="26" t="s">
        <v>4</v>
      </c>
      <c r="H166" s="1"/>
      <c r="I166" s="1"/>
    </row>
    <row r="167" spans="1:9" s="26" customFormat="1">
      <c r="A167" s="1"/>
      <c r="B167" s="4">
        <v>46175.638888888891</v>
      </c>
      <c r="C167" s="48">
        <v>46175.638888888891</v>
      </c>
      <c r="D167" s="30">
        <v>3536</v>
      </c>
      <c r="E167" s="51">
        <v>6.42</v>
      </c>
      <c r="F167" s="26" t="s">
        <v>4</v>
      </c>
      <c r="H167" s="1"/>
      <c r="I167" s="1"/>
    </row>
    <row r="168" spans="1:9" s="26" customFormat="1">
      <c r="A168" s="1"/>
      <c r="B168" s="4">
        <v>46175.660416666666</v>
      </c>
      <c r="C168" s="48">
        <v>46175.660416666666</v>
      </c>
      <c r="D168" s="30">
        <v>265</v>
      </c>
      <c r="E168" s="51">
        <v>6.44</v>
      </c>
      <c r="F168" s="26" t="s">
        <v>4</v>
      </c>
      <c r="H168" s="1"/>
      <c r="I168" s="1"/>
    </row>
    <row r="169" spans="1:9" s="26" customFormat="1">
      <c r="A169" s="1"/>
      <c r="B169" s="4">
        <v>46175.660416666666</v>
      </c>
      <c r="C169" s="48">
        <v>46175.660416666666</v>
      </c>
      <c r="D169" s="30">
        <v>223</v>
      </c>
      <c r="E169" s="51">
        <v>6.44</v>
      </c>
      <c r="F169" s="26" t="s">
        <v>4</v>
      </c>
      <c r="H169" s="1"/>
      <c r="I169" s="1"/>
    </row>
    <row r="170" spans="1:9" s="26" customFormat="1">
      <c r="A170" s="1"/>
      <c r="B170" s="4">
        <v>46175.667361111111</v>
      </c>
      <c r="C170" s="48">
        <v>46175.667361111111</v>
      </c>
      <c r="D170" s="30">
        <v>272</v>
      </c>
      <c r="E170" s="51">
        <v>6.44</v>
      </c>
      <c r="F170" s="26" t="s">
        <v>4</v>
      </c>
      <c r="H170" s="1"/>
      <c r="I170" s="1"/>
    </row>
    <row r="171" spans="1:9" s="26" customFormat="1">
      <c r="A171" s="1"/>
      <c r="B171" s="4">
        <v>46175.667361111111</v>
      </c>
      <c r="C171" s="48">
        <v>46175.667361111111</v>
      </c>
      <c r="D171" s="30">
        <v>193</v>
      </c>
      <c r="E171" s="51">
        <v>6.44</v>
      </c>
      <c r="F171" s="26" t="s">
        <v>4</v>
      </c>
      <c r="H171" s="1"/>
      <c r="I171" s="1"/>
    </row>
    <row r="172" spans="1:9" s="26" customFormat="1">
      <c r="A172" s="1"/>
      <c r="B172" s="4">
        <v>46175.675000000003</v>
      </c>
      <c r="C172" s="48">
        <v>46175.675000000003</v>
      </c>
      <c r="D172" s="30">
        <v>431</v>
      </c>
      <c r="E172" s="51">
        <v>6.44</v>
      </c>
      <c r="F172" s="26" t="s">
        <v>4</v>
      </c>
      <c r="H172" s="1"/>
      <c r="I172" s="1"/>
    </row>
    <row r="173" spans="1:9" s="26" customFormat="1">
      <c r="A173" s="1"/>
      <c r="B173" s="4">
        <v>46175.69027777778</v>
      </c>
      <c r="C173" s="48">
        <v>46175.69027777778</v>
      </c>
      <c r="D173" s="30">
        <v>1737</v>
      </c>
      <c r="E173" s="51">
        <v>6.45</v>
      </c>
      <c r="F173" s="26" t="s">
        <v>4</v>
      </c>
      <c r="H173" s="1"/>
      <c r="I173" s="1"/>
    </row>
    <row r="174" spans="1:9" s="26" customFormat="1">
      <c r="A174" s="1"/>
      <c r="B174" s="4">
        <v>46175.69027777778</v>
      </c>
      <c r="C174" s="48">
        <v>46175.69027777778</v>
      </c>
      <c r="D174" s="30">
        <v>437</v>
      </c>
      <c r="E174" s="51">
        <v>6.45</v>
      </c>
      <c r="F174" s="26" t="s">
        <v>4</v>
      </c>
      <c r="H174" s="1"/>
      <c r="I174" s="1"/>
    </row>
    <row r="175" spans="1:9" s="26" customFormat="1">
      <c r="A175" s="1"/>
      <c r="B175" s="4"/>
      <c r="C175" s="48"/>
      <c r="D175" s="30"/>
      <c r="E175" s="51"/>
      <c r="H175" s="1"/>
      <c r="I175" s="1"/>
    </row>
    <row r="176" spans="1:9" s="26" customFormat="1">
      <c r="A176" s="1"/>
      <c r="B176" s="4"/>
      <c r="C176" s="48"/>
      <c r="D176" s="30"/>
      <c r="E176" s="51"/>
      <c r="H176" s="1"/>
      <c r="I176" s="1"/>
    </row>
    <row r="177" spans="1:9" s="26" customFormat="1">
      <c r="A177" s="1"/>
      <c r="B177" s="4"/>
      <c r="C177" s="48"/>
      <c r="D177" s="30"/>
      <c r="E177" s="51"/>
      <c r="H177" s="1"/>
      <c r="I177" s="1"/>
    </row>
    <row r="178" spans="1:9" s="26" customFormat="1">
      <c r="A178" s="1"/>
      <c r="B178" s="4"/>
      <c r="C178" s="48"/>
      <c r="D178" s="30"/>
      <c r="E178" s="51"/>
      <c r="H178" s="1"/>
      <c r="I178" s="1"/>
    </row>
    <row r="179" spans="1:9" s="26" customFormat="1">
      <c r="A179" s="1"/>
      <c r="B179" s="4"/>
      <c r="C179" s="48"/>
      <c r="D179" s="30"/>
      <c r="E179" s="51"/>
      <c r="H179" s="1"/>
      <c r="I179" s="1"/>
    </row>
    <row r="180" spans="1:9" s="26" customFormat="1">
      <c r="A180" s="1"/>
      <c r="B180" s="4"/>
      <c r="C180" s="48"/>
      <c r="D180" s="30"/>
      <c r="E180" s="51"/>
      <c r="H180" s="1"/>
      <c r="I180" s="1"/>
    </row>
    <row r="181" spans="1:9" s="26" customFormat="1">
      <c r="A181" s="1"/>
      <c r="B181" s="4"/>
      <c r="C181" s="48"/>
      <c r="D181" s="30"/>
      <c r="E181" s="51"/>
      <c r="H181" s="1"/>
      <c r="I181" s="1"/>
    </row>
    <row r="182" spans="1:9" s="26" customFormat="1">
      <c r="A182" s="1"/>
      <c r="B182" s="4"/>
      <c r="C182" s="48"/>
      <c r="D182" s="30"/>
      <c r="E182" s="51"/>
      <c r="H182" s="1"/>
      <c r="I182" s="1"/>
    </row>
    <row r="183" spans="1:9" s="26" customFormat="1">
      <c r="A183" s="1"/>
      <c r="B183" s="4"/>
      <c r="C183" s="48"/>
      <c r="D183" s="30"/>
      <c r="E183" s="51"/>
      <c r="H183" s="1"/>
      <c r="I183" s="1"/>
    </row>
    <row r="184" spans="1:9" s="26" customFormat="1">
      <c r="A184" s="1"/>
      <c r="B184" s="4"/>
      <c r="C184" s="48"/>
      <c r="D184" s="30"/>
      <c r="E184" s="51"/>
      <c r="H184" s="1"/>
      <c r="I184" s="1"/>
    </row>
    <row r="185" spans="1:9" s="26" customFormat="1">
      <c r="A185" s="1"/>
      <c r="B185" s="4"/>
      <c r="C185" s="48"/>
      <c r="D185" s="30"/>
      <c r="E185" s="51"/>
      <c r="H185" s="1"/>
      <c r="I185" s="1"/>
    </row>
    <row r="186" spans="1:9" s="26" customFormat="1">
      <c r="A186" s="1"/>
      <c r="B186" s="4"/>
      <c r="C186" s="48"/>
      <c r="D186" s="30"/>
      <c r="E186" s="51"/>
      <c r="H186" s="1"/>
      <c r="I186" s="1"/>
    </row>
    <row r="187" spans="1:9" s="26" customFormat="1">
      <c r="A187" s="1"/>
      <c r="B187" s="4"/>
      <c r="C187" s="48"/>
      <c r="D187" s="30"/>
      <c r="E187" s="51"/>
      <c r="H187" s="1"/>
      <c r="I187" s="1"/>
    </row>
    <row r="188" spans="1:9" s="26" customFormat="1">
      <c r="A188" s="1"/>
      <c r="B188" s="4"/>
      <c r="C188" s="48"/>
      <c r="D188" s="30"/>
      <c r="E188" s="51"/>
      <c r="H188" s="1"/>
      <c r="I188" s="1"/>
    </row>
    <row r="189" spans="1:9" s="26" customFormat="1">
      <c r="A189" s="1"/>
      <c r="B189" s="4"/>
      <c r="C189" s="48"/>
      <c r="D189" s="30"/>
      <c r="E189" s="51"/>
      <c r="H189" s="1"/>
      <c r="I189" s="1"/>
    </row>
    <row r="190" spans="1:9" s="26" customFormat="1">
      <c r="A190" s="1"/>
      <c r="B190" s="4"/>
      <c r="C190" s="48"/>
      <c r="D190" s="30"/>
      <c r="E190" s="51"/>
      <c r="H190" s="1"/>
      <c r="I190" s="1"/>
    </row>
    <row r="191" spans="1:9" s="26" customFormat="1">
      <c r="A191" s="1"/>
      <c r="B191" s="4"/>
      <c r="C191" s="48"/>
      <c r="D191" s="30"/>
      <c r="E191" s="51"/>
      <c r="H191" s="1"/>
      <c r="I191" s="1"/>
    </row>
    <row r="192" spans="1:9" s="26" customFormat="1">
      <c r="A192" s="1"/>
      <c r="B192" s="4"/>
      <c r="C192" s="48"/>
      <c r="D192" s="30"/>
      <c r="E192" s="51"/>
      <c r="H192" s="1"/>
      <c r="I192" s="1"/>
    </row>
    <row r="193" spans="1:9" s="26" customFormat="1">
      <c r="A193" s="1"/>
      <c r="B193" s="4"/>
      <c r="C193" s="48"/>
      <c r="D193" s="30"/>
      <c r="E193" s="51"/>
      <c r="H193" s="1"/>
      <c r="I193" s="1"/>
    </row>
    <row r="194" spans="1:9" s="26" customFormat="1">
      <c r="A194" s="1"/>
      <c r="B194" s="4"/>
      <c r="C194" s="48"/>
      <c r="D194" s="30"/>
      <c r="E194" s="51"/>
      <c r="H194" s="1"/>
      <c r="I194" s="1"/>
    </row>
    <row r="195" spans="1:9" s="26" customFormat="1">
      <c r="A195" s="1"/>
      <c r="B195" s="4"/>
      <c r="C195" s="48"/>
      <c r="D195" s="30"/>
      <c r="E195" s="51"/>
      <c r="H195" s="1"/>
      <c r="I195" s="1"/>
    </row>
    <row r="196" spans="1:9" s="26" customFormat="1">
      <c r="A196" s="1"/>
      <c r="B196" s="4"/>
      <c r="C196" s="48"/>
      <c r="D196" s="30"/>
      <c r="E196" s="51"/>
      <c r="H196" s="1"/>
      <c r="I196" s="1"/>
    </row>
    <row r="197" spans="1:9" s="26" customFormat="1">
      <c r="A197" s="1"/>
      <c r="B197" s="4"/>
      <c r="C197" s="48"/>
      <c r="D197" s="30"/>
      <c r="E197" s="51"/>
      <c r="H197" s="1"/>
      <c r="I197" s="1"/>
    </row>
    <row r="198" spans="1:9" s="26" customFormat="1">
      <c r="A198" s="1"/>
      <c r="B198" s="4"/>
      <c r="C198" s="48"/>
      <c r="D198" s="30"/>
      <c r="E198" s="51"/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>
      <c r="B266" s="4"/>
      <c r="C266" s="48"/>
      <c r="D266" s="30"/>
      <c r="E266" s="51"/>
    </row>
    <row r="267" spans="1:9">
      <c r="B267" s="4"/>
      <c r="C267" s="48"/>
      <c r="D267" s="30"/>
      <c r="E267" s="51"/>
    </row>
    <row r="268" spans="1:9">
      <c r="B268" s="4"/>
      <c r="C268" s="48"/>
      <c r="D268" s="30"/>
      <c r="E268" s="5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 s="26" customFormat="1">
      <c r="B272" s="4"/>
      <c r="C272" s="48"/>
      <c r="D272" s="30"/>
      <c r="E272" s="51"/>
      <c r="H272" s="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>
      <c r="B275" s="4"/>
      <c r="C275" s="48"/>
      <c r="D275" s="30"/>
      <c r="E275" s="5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 s="26" customFormat="1">
      <c r="A282" s="1"/>
      <c r="B282" s="4"/>
      <c r="C282" s="48"/>
      <c r="D282" s="30"/>
      <c r="E282" s="51"/>
      <c r="H282" s="1"/>
      <c r="I282" s="1"/>
    </row>
    <row r="283" spans="1:9" s="26" customFormat="1">
      <c r="A283" s="1"/>
      <c r="B283" s="4"/>
      <c r="C283" s="48"/>
      <c r="D283" s="30"/>
      <c r="E283" s="51"/>
      <c r="H283" s="1"/>
      <c r="I283" s="1"/>
    </row>
    <row r="284" spans="1:9" s="26" customFormat="1">
      <c r="A284" s="1"/>
      <c r="B284" s="4"/>
      <c r="C284" s="48"/>
      <c r="D284" s="30"/>
      <c r="E284" s="51"/>
      <c r="H284" s="1"/>
      <c r="I284" s="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G330" s="1"/>
      <c r="H330" s="1"/>
      <c r="I330" s="1"/>
    </row>
    <row r="331" spans="1:9" s="26" customFormat="1">
      <c r="A331" s="1"/>
      <c r="B331" s="4"/>
      <c r="C331" s="48"/>
      <c r="D331" s="30"/>
      <c r="E331" s="51"/>
      <c r="G331" s="1"/>
      <c r="H331" s="1"/>
      <c r="I331" s="1"/>
    </row>
    <row r="332" spans="1:9" s="26" customFormat="1">
      <c r="A332" s="1"/>
      <c r="B332" s="4"/>
      <c r="C332" s="48"/>
      <c r="D332" s="30"/>
      <c r="E332" s="51"/>
      <c r="G332" s="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31"/>
      <c r="D598" s="30"/>
      <c r="E598" s="29"/>
      <c r="G598" s="1"/>
      <c r="H598" s="1"/>
      <c r="I598" s="1"/>
    </row>
    <row r="599" spans="1:9" s="26" customFormat="1">
      <c r="A599" s="1"/>
      <c r="B599" s="4"/>
      <c r="C599" s="31"/>
      <c r="D599" s="30"/>
      <c r="E599" s="29"/>
      <c r="G599" s="1"/>
      <c r="H599" s="1"/>
      <c r="I599" s="1"/>
    </row>
    <row r="600" spans="1:9" s="26" customFormat="1">
      <c r="A600" s="1"/>
      <c r="B600" s="4"/>
      <c r="C600" s="31"/>
      <c r="D600" s="30"/>
      <c r="E600" s="29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6BB8-7442-485E-A1EB-98487C211384}">
  <dimension ref="A6:I5630"/>
  <sheetViews>
    <sheetView zoomScale="90" zoomScaleNormal="90" workbookViewId="0"/>
  </sheetViews>
  <sheetFormatPr defaultColWidth="8" defaultRowHeight="14.25"/>
  <cols>
    <col min="1" max="1" width="8" style="1" customWidth="1"/>
    <col min="2" max="2" width="15.25" style="1" customWidth="1"/>
    <col min="3" max="3" width="17.75" style="28" customWidth="1"/>
    <col min="4" max="4" width="22.125" style="1" customWidth="1"/>
    <col min="5" max="5" width="27.625" style="27" customWidth="1"/>
    <col min="6" max="6" width="34.8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3.25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46162</v>
      </c>
      <c r="C12" s="48">
        <v>46162.396284722221</v>
      </c>
      <c r="D12" s="30">
        <v>425</v>
      </c>
      <c r="E12" s="51">
        <v>6.42</v>
      </c>
      <c r="F12" s="26" t="s">
        <v>4</v>
      </c>
      <c r="H12" s="1"/>
      <c r="I12" s="1"/>
    </row>
    <row r="13" spans="1:9" s="26" customFormat="1">
      <c r="A13" s="1"/>
      <c r="B13" s="4">
        <v>46162</v>
      </c>
      <c r="C13" s="48">
        <v>46162.402800925927</v>
      </c>
      <c r="D13" s="30">
        <v>508</v>
      </c>
      <c r="E13" s="51">
        <v>6.42</v>
      </c>
      <c r="F13" s="26" t="s">
        <v>4</v>
      </c>
      <c r="H13" s="1"/>
      <c r="I13" s="1"/>
    </row>
    <row r="14" spans="1:9" s="26" customFormat="1">
      <c r="A14" s="1"/>
      <c r="B14" s="4">
        <v>46162</v>
      </c>
      <c r="C14" s="48">
        <v>46162.407199074078</v>
      </c>
      <c r="D14" s="30">
        <v>214</v>
      </c>
      <c r="E14" s="51">
        <v>6.4</v>
      </c>
      <c r="F14" s="26" t="s">
        <v>4</v>
      </c>
      <c r="H14" s="1"/>
      <c r="I14" s="1"/>
    </row>
    <row r="15" spans="1:9" s="26" customFormat="1">
      <c r="A15" s="1"/>
      <c r="B15" s="4">
        <v>46162</v>
      </c>
      <c r="C15" s="48">
        <v>46162.407199074078</v>
      </c>
      <c r="D15" s="30">
        <v>1051</v>
      </c>
      <c r="E15" s="51">
        <v>6.4</v>
      </c>
      <c r="F15" s="26" t="s">
        <v>4</v>
      </c>
      <c r="H15" s="1"/>
      <c r="I15" s="1"/>
    </row>
    <row r="16" spans="1:9" s="26" customFormat="1">
      <c r="A16" s="1"/>
      <c r="B16" s="4">
        <v>46162</v>
      </c>
      <c r="C16" s="48">
        <v>46162.408576388887</v>
      </c>
      <c r="D16" s="30">
        <v>153</v>
      </c>
      <c r="E16" s="51">
        <v>6.39</v>
      </c>
      <c r="F16" s="26" t="s">
        <v>4</v>
      </c>
      <c r="H16" s="1"/>
      <c r="I16" s="1"/>
    </row>
    <row r="17" spans="1:9" s="26" customFormat="1">
      <c r="A17" s="1"/>
      <c r="B17" s="4">
        <v>46162</v>
      </c>
      <c r="C17" s="48">
        <v>46162.422847222224</v>
      </c>
      <c r="D17" s="30">
        <v>469</v>
      </c>
      <c r="E17" s="51">
        <v>6.39</v>
      </c>
      <c r="F17" s="26" t="s">
        <v>4</v>
      </c>
      <c r="H17" s="1"/>
      <c r="I17" s="1"/>
    </row>
    <row r="18" spans="1:9" s="26" customFormat="1">
      <c r="A18" s="1"/>
      <c r="B18" s="4">
        <v>46162</v>
      </c>
      <c r="C18" s="48">
        <v>46162.422847222224</v>
      </c>
      <c r="D18" s="30">
        <v>260</v>
      </c>
      <c r="E18" s="51">
        <v>6.39</v>
      </c>
      <c r="F18" s="26" t="s">
        <v>4</v>
      </c>
      <c r="H18" s="1"/>
      <c r="I18" s="1"/>
    </row>
    <row r="19" spans="1:9" s="26" customFormat="1">
      <c r="A19" s="1"/>
      <c r="B19" s="4">
        <v>46162</v>
      </c>
      <c r="C19" s="48">
        <v>46162.422847222224</v>
      </c>
      <c r="D19" s="30">
        <v>1087</v>
      </c>
      <c r="E19" s="51">
        <v>6.39</v>
      </c>
      <c r="F19" s="26" t="s">
        <v>4</v>
      </c>
      <c r="H19" s="1"/>
      <c r="I19" s="1"/>
    </row>
    <row r="20" spans="1:9" s="26" customFormat="1">
      <c r="A20" s="1"/>
      <c r="B20" s="4">
        <v>46162</v>
      </c>
      <c r="C20" s="48">
        <v>46162.424537037034</v>
      </c>
      <c r="D20" s="30">
        <v>439</v>
      </c>
      <c r="E20" s="51">
        <v>6.37</v>
      </c>
      <c r="F20" s="26" t="s">
        <v>4</v>
      </c>
      <c r="H20" s="1"/>
      <c r="I20" s="1"/>
    </row>
    <row r="21" spans="1:9" s="26" customFormat="1">
      <c r="A21" s="1"/>
      <c r="B21" s="4">
        <v>46162</v>
      </c>
      <c r="C21" s="48">
        <v>46162.424537037034</v>
      </c>
      <c r="D21" s="30">
        <v>319</v>
      </c>
      <c r="E21" s="51">
        <v>6.37</v>
      </c>
      <c r="F21" s="26" t="s">
        <v>4</v>
      </c>
      <c r="H21" s="1"/>
      <c r="I21" s="1"/>
    </row>
    <row r="22" spans="1:9" s="26" customFormat="1">
      <c r="A22" s="1"/>
      <c r="B22" s="4">
        <v>46162</v>
      </c>
      <c r="C22" s="48">
        <v>46162.424537037034</v>
      </c>
      <c r="D22" s="30">
        <v>126</v>
      </c>
      <c r="E22" s="51">
        <v>6.37</v>
      </c>
      <c r="F22" s="26" t="s">
        <v>4</v>
      </c>
      <c r="H22" s="1"/>
      <c r="I22" s="1"/>
    </row>
    <row r="23" spans="1:9" s="26" customFormat="1">
      <c r="A23" s="1"/>
      <c r="B23" s="4">
        <v>46162</v>
      </c>
      <c r="C23" s="48">
        <v>46162.459826388891</v>
      </c>
      <c r="D23" s="30">
        <v>972</v>
      </c>
      <c r="E23" s="51">
        <v>6.35</v>
      </c>
      <c r="F23" s="26" t="s">
        <v>4</v>
      </c>
      <c r="H23" s="1"/>
      <c r="I23" s="1"/>
    </row>
    <row r="24" spans="1:9" s="26" customFormat="1">
      <c r="A24" s="1"/>
      <c r="B24" s="4">
        <v>46162</v>
      </c>
      <c r="C24" s="48">
        <v>46162.512997685182</v>
      </c>
      <c r="D24" s="30">
        <v>801</v>
      </c>
      <c r="E24" s="51">
        <v>6.33</v>
      </c>
      <c r="F24" s="26" t="s">
        <v>4</v>
      </c>
      <c r="H24" s="1"/>
      <c r="I24" s="1"/>
    </row>
    <row r="25" spans="1:9" s="26" customFormat="1">
      <c r="A25" s="1"/>
      <c r="B25" s="4">
        <v>46162</v>
      </c>
      <c r="C25" s="48">
        <v>46162.512997685182</v>
      </c>
      <c r="D25" s="30">
        <v>97</v>
      </c>
      <c r="E25" s="51">
        <v>6.33</v>
      </c>
      <c r="F25" s="26" t="s">
        <v>4</v>
      </c>
      <c r="H25" s="1"/>
      <c r="I25" s="1"/>
    </row>
    <row r="26" spans="1:9" s="26" customFormat="1">
      <c r="A26" s="1"/>
      <c r="B26" s="4">
        <v>46162</v>
      </c>
      <c r="C26" s="48">
        <v>46162.512997685182</v>
      </c>
      <c r="D26" s="30">
        <v>1308</v>
      </c>
      <c r="E26" s="51">
        <v>6.33</v>
      </c>
      <c r="F26" s="26" t="s">
        <v>4</v>
      </c>
      <c r="H26" s="1"/>
      <c r="I26" s="1"/>
    </row>
    <row r="27" spans="1:9" s="26" customFormat="1">
      <c r="A27" s="1"/>
      <c r="B27" s="4">
        <v>46162</v>
      </c>
      <c r="C27" s="48">
        <v>46162.542581018519</v>
      </c>
      <c r="D27" s="30">
        <v>254</v>
      </c>
      <c r="E27" s="51">
        <v>6.34</v>
      </c>
      <c r="F27" s="26" t="s">
        <v>4</v>
      </c>
      <c r="H27" s="1"/>
      <c r="I27" s="1"/>
    </row>
    <row r="28" spans="1:9" s="26" customFormat="1">
      <c r="A28" s="1"/>
      <c r="B28" s="4">
        <v>46162</v>
      </c>
      <c r="C28" s="48">
        <v>46162.542581018519</v>
      </c>
      <c r="D28" s="30">
        <v>180</v>
      </c>
      <c r="E28" s="51">
        <v>6.34</v>
      </c>
      <c r="F28" s="26" t="s">
        <v>4</v>
      </c>
      <c r="H28" s="1"/>
      <c r="I28" s="1"/>
    </row>
    <row r="29" spans="1:9" s="26" customFormat="1">
      <c r="A29" s="1"/>
      <c r="B29" s="4">
        <v>46162</v>
      </c>
      <c r="C29" s="48">
        <v>46162.542581018519</v>
      </c>
      <c r="D29" s="30">
        <v>465</v>
      </c>
      <c r="E29" s="51">
        <v>6.34</v>
      </c>
      <c r="F29" s="26" t="s">
        <v>4</v>
      </c>
      <c r="H29" s="1"/>
      <c r="I29" s="1"/>
    </row>
    <row r="30" spans="1:9" s="26" customFormat="1">
      <c r="A30" s="1"/>
      <c r="B30" s="4">
        <v>46162</v>
      </c>
      <c r="C30" s="48">
        <v>46162.563171296293</v>
      </c>
      <c r="D30" s="30">
        <v>8</v>
      </c>
      <c r="E30" s="51">
        <v>6.33</v>
      </c>
      <c r="F30" s="26" t="s">
        <v>4</v>
      </c>
      <c r="H30" s="1"/>
      <c r="I30" s="1"/>
    </row>
    <row r="31" spans="1:9" s="26" customFormat="1">
      <c r="A31" s="1"/>
      <c r="B31" s="4">
        <v>46162</v>
      </c>
      <c r="C31" s="48">
        <v>46162.571759259263</v>
      </c>
      <c r="D31" s="30">
        <v>423</v>
      </c>
      <c r="E31" s="51">
        <v>6.33</v>
      </c>
      <c r="F31" s="26" t="s">
        <v>4</v>
      </c>
      <c r="H31" s="1"/>
      <c r="I31" s="1"/>
    </row>
    <row r="32" spans="1:9" s="26" customFormat="1">
      <c r="A32" s="1"/>
      <c r="B32" s="4">
        <v>46162</v>
      </c>
      <c r="C32" s="48">
        <v>46162.571759259263</v>
      </c>
      <c r="D32" s="30">
        <v>431</v>
      </c>
      <c r="E32" s="51">
        <v>6.33</v>
      </c>
      <c r="F32" s="26" t="s">
        <v>4</v>
      </c>
      <c r="H32" s="1"/>
      <c r="I32" s="1"/>
    </row>
    <row r="33" spans="1:9" s="26" customFormat="1">
      <c r="A33" s="1"/>
      <c r="B33" s="4">
        <v>46162</v>
      </c>
      <c r="C33" s="48">
        <v>46162.571759259263</v>
      </c>
      <c r="D33" s="30">
        <v>422</v>
      </c>
      <c r="E33" s="51">
        <v>6.33</v>
      </c>
      <c r="F33" s="26" t="s">
        <v>4</v>
      </c>
      <c r="H33" s="1"/>
      <c r="I33" s="1"/>
    </row>
    <row r="34" spans="1:9" s="26" customFormat="1">
      <c r="A34" s="1"/>
      <c r="B34" s="4">
        <v>46162</v>
      </c>
      <c r="C34" s="48">
        <v>46162.625891203701</v>
      </c>
      <c r="D34" s="30">
        <v>243</v>
      </c>
      <c r="E34" s="51">
        <v>6.37</v>
      </c>
      <c r="F34" s="26" t="s">
        <v>4</v>
      </c>
      <c r="H34" s="1"/>
      <c r="I34" s="1"/>
    </row>
    <row r="35" spans="1:9" s="26" customFormat="1">
      <c r="A35" s="1"/>
      <c r="B35" s="4">
        <v>46162</v>
      </c>
      <c r="C35" s="48">
        <v>46162.625891203701</v>
      </c>
      <c r="D35" s="30">
        <v>215</v>
      </c>
      <c r="E35" s="51">
        <v>6.37</v>
      </c>
      <c r="F35" s="26" t="s">
        <v>4</v>
      </c>
      <c r="H35" s="1"/>
      <c r="I35" s="1"/>
    </row>
    <row r="36" spans="1:9" s="26" customFormat="1">
      <c r="A36" s="1"/>
      <c r="B36" s="4">
        <v>46162</v>
      </c>
      <c r="C36" s="48">
        <v>46162.629756944443</v>
      </c>
      <c r="D36" s="30">
        <v>107</v>
      </c>
      <c r="E36" s="51">
        <v>6.37</v>
      </c>
      <c r="F36" s="26" t="s">
        <v>4</v>
      </c>
      <c r="H36" s="1"/>
      <c r="I36" s="1"/>
    </row>
    <row r="37" spans="1:9" s="26" customFormat="1">
      <c r="A37" s="1"/>
      <c r="B37" s="4">
        <v>46162</v>
      </c>
      <c r="C37" s="48">
        <v>46162.634351851855</v>
      </c>
      <c r="D37" s="30">
        <v>510</v>
      </c>
      <c r="E37" s="51">
        <v>6.37</v>
      </c>
      <c r="F37" s="26" t="s">
        <v>4</v>
      </c>
      <c r="H37" s="1"/>
      <c r="I37" s="1"/>
    </row>
    <row r="38" spans="1:9" s="26" customFormat="1">
      <c r="A38" s="1"/>
      <c r="B38" s="4">
        <v>46162</v>
      </c>
      <c r="C38" s="48">
        <v>46162.641342592593</v>
      </c>
      <c r="D38" s="30">
        <v>497</v>
      </c>
      <c r="E38" s="51">
        <v>6.37</v>
      </c>
      <c r="F38" s="26" t="s">
        <v>4</v>
      </c>
      <c r="H38" s="1"/>
      <c r="I38" s="1"/>
    </row>
    <row r="39" spans="1:9" s="26" customFormat="1">
      <c r="A39" s="1"/>
      <c r="B39" s="4">
        <v>46162</v>
      </c>
      <c r="C39" s="48">
        <v>46162.645451388889</v>
      </c>
      <c r="D39" s="30">
        <v>731</v>
      </c>
      <c r="E39" s="51">
        <v>6.36</v>
      </c>
      <c r="F39" s="26" t="s">
        <v>4</v>
      </c>
      <c r="H39" s="1"/>
      <c r="I39" s="1"/>
    </row>
    <row r="40" spans="1:9" s="26" customFormat="1">
      <c r="A40" s="1"/>
      <c r="B40" s="4">
        <v>46162</v>
      </c>
      <c r="C40" s="48">
        <v>46162.645451388889</v>
      </c>
      <c r="D40" s="30">
        <v>1134</v>
      </c>
      <c r="E40" s="51">
        <v>6.36</v>
      </c>
      <c r="F40" s="26" t="s">
        <v>4</v>
      </c>
      <c r="H40" s="1"/>
      <c r="I40" s="1"/>
    </row>
    <row r="41" spans="1:9" s="26" customFormat="1">
      <c r="A41" s="1"/>
      <c r="B41" s="4">
        <v>46162</v>
      </c>
      <c r="C41" s="48">
        <v>46162.645451388889</v>
      </c>
      <c r="D41" s="30">
        <v>186</v>
      </c>
      <c r="E41" s="51">
        <v>6.36</v>
      </c>
      <c r="F41" s="26" t="s">
        <v>4</v>
      </c>
      <c r="H41" s="1"/>
      <c r="I41" s="1"/>
    </row>
    <row r="42" spans="1:9" s="26" customFormat="1">
      <c r="A42" s="1"/>
      <c r="B42" s="4">
        <v>46162</v>
      </c>
      <c r="C42" s="48">
        <v>46162.647777777776</v>
      </c>
      <c r="D42" s="30">
        <v>1000</v>
      </c>
      <c r="E42" s="51">
        <v>6.35</v>
      </c>
      <c r="F42" s="26" t="s">
        <v>4</v>
      </c>
      <c r="H42" s="1"/>
      <c r="I42" s="1"/>
    </row>
    <row r="43" spans="1:9" s="26" customFormat="1">
      <c r="A43" s="1"/>
      <c r="B43" s="4">
        <v>46162</v>
      </c>
      <c r="C43" s="48">
        <v>46162.671342592592</v>
      </c>
      <c r="D43" s="30">
        <v>479</v>
      </c>
      <c r="E43" s="51">
        <v>6.34</v>
      </c>
      <c r="F43" s="26" t="s">
        <v>4</v>
      </c>
      <c r="H43" s="1"/>
      <c r="I43" s="1"/>
    </row>
    <row r="44" spans="1:9" s="26" customFormat="1">
      <c r="A44" s="1"/>
      <c r="B44" s="4">
        <v>46162</v>
      </c>
      <c r="C44" s="48">
        <v>46162.671342592592</v>
      </c>
      <c r="D44" s="30">
        <v>176</v>
      </c>
      <c r="E44" s="51">
        <v>6.34</v>
      </c>
      <c r="F44" s="26" t="s">
        <v>4</v>
      </c>
      <c r="H44" s="1"/>
      <c r="I44" s="1"/>
    </row>
    <row r="45" spans="1:9" s="26" customFormat="1">
      <c r="A45" s="1"/>
      <c r="B45" s="4">
        <v>46162</v>
      </c>
      <c r="C45" s="48">
        <v>46162.671342592592</v>
      </c>
      <c r="D45" s="30">
        <v>310</v>
      </c>
      <c r="E45" s="51">
        <v>6.34</v>
      </c>
      <c r="F45" s="26" t="s">
        <v>4</v>
      </c>
      <c r="H45" s="1"/>
      <c r="I45" s="1"/>
    </row>
    <row r="46" spans="1:9" s="26" customFormat="1">
      <c r="A46" s="1"/>
      <c r="B46" s="4">
        <v>46162</v>
      </c>
      <c r="C46" s="48">
        <v>46162.671342592592</v>
      </c>
      <c r="D46" s="30">
        <v>461</v>
      </c>
      <c r="E46" s="51">
        <v>6.34</v>
      </c>
      <c r="F46" s="26" t="s">
        <v>4</v>
      </c>
      <c r="H46" s="1"/>
      <c r="I46" s="1"/>
    </row>
    <row r="47" spans="1:9" s="26" customFormat="1">
      <c r="A47" s="1"/>
      <c r="B47" s="4">
        <v>46162</v>
      </c>
      <c r="C47" s="48">
        <v>46162.671342592592</v>
      </c>
      <c r="D47" s="30">
        <v>364</v>
      </c>
      <c r="E47" s="51">
        <v>6.34</v>
      </c>
      <c r="F47" s="26" t="s">
        <v>4</v>
      </c>
      <c r="H47" s="1"/>
      <c r="I47" s="1"/>
    </row>
    <row r="48" spans="1:9" s="26" customFormat="1">
      <c r="A48" s="1"/>
      <c r="B48" s="4">
        <v>46162</v>
      </c>
      <c r="C48" s="48">
        <v>46162.671342592592</v>
      </c>
      <c r="D48" s="30">
        <v>84</v>
      </c>
      <c r="E48" s="51">
        <v>6.34</v>
      </c>
      <c r="F48" s="26" t="s">
        <v>4</v>
      </c>
      <c r="H48" s="1"/>
      <c r="I48" s="1"/>
    </row>
    <row r="49" spans="1:9" s="26" customFormat="1">
      <c r="A49" s="1"/>
      <c r="B49" s="4">
        <v>46162</v>
      </c>
      <c r="C49" s="48">
        <v>46162.676018518519</v>
      </c>
      <c r="D49" s="30">
        <v>478</v>
      </c>
      <c r="E49" s="51">
        <v>6.32</v>
      </c>
      <c r="F49" s="26" t="s">
        <v>4</v>
      </c>
      <c r="H49" s="1"/>
      <c r="I49" s="1"/>
    </row>
    <row r="50" spans="1:9" s="26" customFormat="1">
      <c r="A50" s="1"/>
      <c r="B50" s="4">
        <v>46162</v>
      </c>
      <c r="C50" s="48">
        <v>46162.70140046296</v>
      </c>
      <c r="D50" s="30">
        <v>811</v>
      </c>
      <c r="E50" s="51">
        <v>6.35</v>
      </c>
      <c r="F50" s="26" t="s">
        <v>4</v>
      </c>
      <c r="H50" s="1"/>
      <c r="I50" s="1"/>
    </row>
    <row r="51" spans="1:9" s="26" customFormat="1">
      <c r="A51" s="1"/>
      <c r="B51" s="4">
        <v>46162</v>
      </c>
      <c r="C51" s="48">
        <v>46162.70140046296</v>
      </c>
      <c r="D51" s="30">
        <v>593</v>
      </c>
      <c r="E51" s="51">
        <v>6.35</v>
      </c>
      <c r="F51" s="26" t="s">
        <v>4</v>
      </c>
      <c r="H51" s="1"/>
      <c r="I51" s="1"/>
    </row>
    <row r="52" spans="1:9" s="26" customFormat="1">
      <c r="A52" s="1"/>
      <c r="B52" s="4">
        <v>46162</v>
      </c>
      <c r="C52" s="48">
        <v>46162.722025462965</v>
      </c>
      <c r="D52" s="30">
        <v>216</v>
      </c>
      <c r="E52" s="51">
        <v>6.39</v>
      </c>
      <c r="F52" s="26" t="s">
        <v>4</v>
      </c>
      <c r="H52" s="1"/>
      <c r="I52" s="1"/>
    </row>
    <row r="53" spans="1:9" s="26" customFormat="1">
      <c r="A53" s="1"/>
      <c r="B53" s="4">
        <v>46163</v>
      </c>
      <c r="C53" s="48">
        <v>46163.410937499997</v>
      </c>
      <c r="D53" s="30">
        <v>97</v>
      </c>
      <c r="E53" s="51">
        <v>6.41</v>
      </c>
      <c r="F53" s="26" t="s">
        <v>4</v>
      </c>
      <c r="H53" s="1"/>
      <c r="I53" s="1"/>
    </row>
    <row r="54" spans="1:9" s="26" customFormat="1">
      <c r="A54" s="1"/>
      <c r="B54" s="4">
        <v>46163</v>
      </c>
      <c r="C54" s="48">
        <v>46163.410937499997</v>
      </c>
      <c r="D54" s="30">
        <v>1199</v>
      </c>
      <c r="E54" s="51">
        <v>6.41</v>
      </c>
      <c r="F54" s="26" t="s">
        <v>4</v>
      </c>
      <c r="H54" s="1"/>
      <c r="I54" s="1"/>
    </row>
    <row r="55" spans="1:9" s="26" customFormat="1">
      <c r="A55" s="1"/>
      <c r="B55" s="4">
        <v>46163</v>
      </c>
      <c r="C55" s="48">
        <v>46163.412094907406</v>
      </c>
      <c r="D55" s="30">
        <v>283</v>
      </c>
      <c r="E55" s="51">
        <v>6.4</v>
      </c>
      <c r="F55" s="26" t="s">
        <v>4</v>
      </c>
      <c r="H55" s="1"/>
      <c r="I55" s="1"/>
    </row>
    <row r="56" spans="1:9" s="26" customFormat="1">
      <c r="A56" s="1"/>
      <c r="B56" s="4">
        <v>46163</v>
      </c>
      <c r="C56" s="48">
        <v>46163.43037037037</v>
      </c>
      <c r="D56" s="30">
        <v>420</v>
      </c>
      <c r="E56" s="51">
        <v>6.42</v>
      </c>
      <c r="F56" s="26" t="s">
        <v>4</v>
      </c>
      <c r="H56" s="1"/>
      <c r="I56" s="1"/>
    </row>
    <row r="57" spans="1:9" s="26" customFormat="1">
      <c r="A57" s="1"/>
      <c r="B57" s="4">
        <v>46163</v>
      </c>
      <c r="C57" s="48">
        <v>46163.43037037037</v>
      </c>
      <c r="D57" s="30">
        <v>1367</v>
      </c>
      <c r="E57" s="51">
        <v>6.42</v>
      </c>
      <c r="F57" s="26" t="s">
        <v>4</v>
      </c>
      <c r="H57" s="1"/>
      <c r="I57" s="1"/>
    </row>
    <row r="58" spans="1:9" s="26" customFormat="1">
      <c r="A58" s="1"/>
      <c r="B58" s="4">
        <v>46163</v>
      </c>
      <c r="C58" s="48">
        <v>46163.478344907409</v>
      </c>
      <c r="D58" s="30">
        <v>418</v>
      </c>
      <c r="E58" s="51">
        <v>6.43</v>
      </c>
      <c r="F58" s="26" t="s">
        <v>4</v>
      </c>
      <c r="H58" s="1"/>
      <c r="I58" s="1"/>
    </row>
    <row r="59" spans="1:9" s="26" customFormat="1">
      <c r="A59" s="1"/>
      <c r="B59" s="4">
        <v>46163</v>
      </c>
      <c r="C59" s="48">
        <v>46163.492430555554</v>
      </c>
      <c r="D59" s="30">
        <v>475</v>
      </c>
      <c r="E59" s="51">
        <v>6.43</v>
      </c>
      <c r="F59" s="26" t="s">
        <v>4</v>
      </c>
      <c r="H59" s="1"/>
      <c r="I59" s="1"/>
    </row>
    <row r="60" spans="1:9" s="26" customFormat="1">
      <c r="A60" s="1"/>
      <c r="B60" s="4">
        <v>46163</v>
      </c>
      <c r="C60" s="48">
        <v>46163.494201388887</v>
      </c>
      <c r="D60" s="30">
        <v>1</v>
      </c>
      <c r="E60" s="51">
        <v>6.41</v>
      </c>
      <c r="F60" s="26" t="s">
        <v>4</v>
      </c>
      <c r="H60" s="1"/>
      <c r="I60" s="1"/>
    </row>
    <row r="61" spans="1:9" s="26" customFormat="1">
      <c r="A61" s="1"/>
      <c r="B61" s="4">
        <v>46163</v>
      </c>
      <c r="C61" s="48">
        <v>46163.527627314812</v>
      </c>
      <c r="D61" s="30">
        <v>433</v>
      </c>
      <c r="E61" s="51">
        <v>6.41</v>
      </c>
      <c r="F61" s="26" t="s">
        <v>4</v>
      </c>
      <c r="H61" s="1"/>
      <c r="I61" s="1"/>
    </row>
    <row r="62" spans="1:9" s="26" customFormat="1">
      <c r="A62" s="1"/>
      <c r="B62" s="4">
        <v>46163</v>
      </c>
      <c r="C62" s="48">
        <v>46163.527627314812</v>
      </c>
      <c r="D62" s="30">
        <v>453</v>
      </c>
      <c r="E62" s="51">
        <v>6.41</v>
      </c>
      <c r="F62" s="26" t="s">
        <v>4</v>
      </c>
      <c r="H62" s="1"/>
      <c r="I62" s="1"/>
    </row>
    <row r="63" spans="1:9" s="26" customFormat="1">
      <c r="A63" s="1"/>
      <c r="B63" s="4">
        <v>46163</v>
      </c>
      <c r="C63" s="48">
        <v>46163.527627314812</v>
      </c>
      <c r="D63" s="30">
        <v>454</v>
      </c>
      <c r="E63" s="51">
        <v>6.41</v>
      </c>
      <c r="F63" s="26" t="s">
        <v>4</v>
      </c>
      <c r="H63" s="1"/>
      <c r="I63" s="1"/>
    </row>
    <row r="64" spans="1:9" s="26" customFormat="1">
      <c r="A64" s="1"/>
      <c r="B64" s="4">
        <v>46163</v>
      </c>
      <c r="C64" s="48">
        <v>46163.527627314812</v>
      </c>
      <c r="D64" s="30">
        <v>433</v>
      </c>
      <c r="E64" s="51">
        <v>6.41</v>
      </c>
      <c r="F64" s="26" t="s">
        <v>4</v>
      </c>
      <c r="H64" s="1"/>
      <c r="I64" s="1"/>
    </row>
    <row r="65" spans="1:9" s="26" customFormat="1">
      <c r="A65" s="1"/>
      <c r="B65" s="4">
        <v>46163</v>
      </c>
      <c r="C65" s="48">
        <v>46163.561655092592</v>
      </c>
      <c r="D65" s="30">
        <v>84</v>
      </c>
      <c r="E65" s="51">
        <v>6.4</v>
      </c>
      <c r="F65" s="26" t="s">
        <v>4</v>
      </c>
      <c r="H65" s="1"/>
      <c r="I65" s="1"/>
    </row>
    <row r="66" spans="1:9" s="26" customFormat="1">
      <c r="A66" s="1"/>
      <c r="B66" s="4">
        <v>46163</v>
      </c>
      <c r="C66" s="48">
        <v>46163.577326388891</v>
      </c>
      <c r="D66" s="30">
        <v>72</v>
      </c>
      <c r="E66" s="51">
        <v>6.4</v>
      </c>
      <c r="F66" s="26" t="s">
        <v>4</v>
      </c>
      <c r="H66" s="1"/>
      <c r="I66" s="1"/>
    </row>
    <row r="67" spans="1:9" s="26" customFormat="1">
      <c r="A67" s="1"/>
      <c r="B67" s="4">
        <v>46163</v>
      </c>
      <c r="C67" s="48">
        <v>46163.656921296293</v>
      </c>
      <c r="D67" s="30">
        <v>3388</v>
      </c>
      <c r="E67" s="51">
        <v>6.42</v>
      </c>
      <c r="F67" s="26" t="s">
        <v>4</v>
      </c>
      <c r="H67" s="1"/>
      <c r="I67" s="1"/>
    </row>
    <row r="68" spans="1:9" s="26" customFormat="1">
      <c r="A68" s="1"/>
      <c r="B68" s="4">
        <v>46163</v>
      </c>
      <c r="C68" s="48">
        <v>46163.65934027778</v>
      </c>
      <c r="D68" s="30">
        <v>108</v>
      </c>
      <c r="E68" s="51">
        <v>6.42</v>
      </c>
      <c r="F68" s="26" t="s">
        <v>4</v>
      </c>
      <c r="H68" s="1"/>
      <c r="I68" s="1"/>
    </row>
    <row r="69" spans="1:9" s="26" customFormat="1">
      <c r="A69" s="1"/>
      <c r="B69" s="4">
        <v>46163</v>
      </c>
      <c r="C69" s="48">
        <v>46163.65934027778</v>
      </c>
      <c r="D69" s="30">
        <v>358</v>
      </c>
      <c r="E69" s="51">
        <v>6.42</v>
      </c>
      <c r="F69" s="26" t="s">
        <v>4</v>
      </c>
      <c r="H69" s="1"/>
      <c r="I69" s="1"/>
    </row>
    <row r="70" spans="1:9" s="26" customFormat="1">
      <c r="A70" s="1"/>
      <c r="B70" s="4">
        <v>46163</v>
      </c>
      <c r="C70" s="48">
        <v>46163.665555555555</v>
      </c>
      <c r="D70" s="30">
        <v>29</v>
      </c>
      <c r="E70" s="51">
        <v>6.42</v>
      </c>
      <c r="F70" s="26" t="s">
        <v>4</v>
      </c>
      <c r="H70" s="1"/>
      <c r="I70" s="1"/>
    </row>
    <row r="71" spans="1:9" s="26" customFormat="1">
      <c r="A71" s="1"/>
      <c r="B71" s="4">
        <v>46163</v>
      </c>
      <c r="C71" s="48">
        <v>46163.665555555555</v>
      </c>
      <c r="D71" s="30">
        <v>459</v>
      </c>
      <c r="E71" s="51">
        <v>6.42</v>
      </c>
      <c r="F71" s="26" t="s">
        <v>4</v>
      </c>
      <c r="H71" s="1"/>
      <c r="I71" s="1"/>
    </row>
    <row r="72" spans="1:9" s="26" customFormat="1">
      <c r="A72" s="1"/>
      <c r="B72" s="4">
        <v>46163</v>
      </c>
      <c r="C72" s="48">
        <v>46163.682025462964</v>
      </c>
      <c r="D72" s="30">
        <v>841</v>
      </c>
      <c r="E72" s="51">
        <v>6.42</v>
      </c>
      <c r="F72" s="26" t="s">
        <v>4</v>
      </c>
      <c r="H72" s="1"/>
      <c r="I72" s="1"/>
    </row>
    <row r="73" spans="1:9" s="26" customFormat="1">
      <c r="A73" s="1"/>
      <c r="B73" s="4">
        <v>46163</v>
      </c>
      <c r="C73" s="48">
        <v>46163.682025462964</v>
      </c>
      <c r="D73" s="30">
        <v>876</v>
      </c>
      <c r="E73" s="51">
        <v>6.42</v>
      </c>
      <c r="F73" s="26" t="s">
        <v>4</v>
      </c>
      <c r="H73" s="1"/>
      <c r="I73" s="1"/>
    </row>
    <row r="74" spans="1:9" s="26" customFormat="1">
      <c r="A74" s="1"/>
      <c r="B74" s="4">
        <v>46163</v>
      </c>
      <c r="C74" s="48">
        <v>46163.682025462964</v>
      </c>
      <c r="D74" s="30">
        <v>444</v>
      </c>
      <c r="E74" s="51">
        <v>6.42</v>
      </c>
      <c r="F74" s="26" t="s">
        <v>4</v>
      </c>
      <c r="H74" s="1"/>
      <c r="I74" s="1"/>
    </row>
    <row r="75" spans="1:9" s="26" customFormat="1">
      <c r="A75" s="1"/>
      <c r="B75" s="4">
        <v>46163</v>
      </c>
      <c r="C75" s="48">
        <v>46163.699918981481</v>
      </c>
      <c r="D75" s="30">
        <v>109</v>
      </c>
      <c r="E75" s="51">
        <v>6.4</v>
      </c>
      <c r="F75" s="26" t="s">
        <v>4</v>
      </c>
      <c r="H75" s="1"/>
      <c r="I75" s="1"/>
    </row>
    <row r="76" spans="1:9" s="26" customFormat="1">
      <c r="A76" s="1"/>
      <c r="B76" s="4">
        <v>46163</v>
      </c>
      <c r="C76" s="48">
        <v>46163.699918981481</v>
      </c>
      <c r="D76" s="30">
        <v>1344</v>
      </c>
      <c r="E76" s="51">
        <v>6.4</v>
      </c>
      <c r="F76" s="26" t="s">
        <v>4</v>
      </c>
      <c r="H76" s="1"/>
      <c r="I76" s="1"/>
    </row>
    <row r="77" spans="1:9" s="26" customFormat="1">
      <c r="A77" s="1"/>
      <c r="B77" s="4">
        <v>46163</v>
      </c>
      <c r="C77" s="48">
        <v>46163.711736111109</v>
      </c>
      <c r="D77" s="30">
        <v>464</v>
      </c>
      <c r="E77" s="51">
        <v>6.42</v>
      </c>
      <c r="F77" s="26" t="s">
        <v>4</v>
      </c>
      <c r="H77" s="1"/>
      <c r="I77" s="1"/>
    </row>
    <row r="78" spans="1:9" s="26" customFormat="1">
      <c r="A78" s="1"/>
      <c r="B78" s="4">
        <v>46163</v>
      </c>
      <c r="C78" s="48">
        <v>46163.716562499998</v>
      </c>
      <c r="D78" s="30">
        <v>77</v>
      </c>
      <c r="E78" s="51">
        <v>6.4</v>
      </c>
      <c r="F78" s="26" t="s">
        <v>4</v>
      </c>
      <c r="H78" s="1"/>
      <c r="I78" s="1"/>
    </row>
    <row r="79" spans="1:9" s="26" customFormat="1">
      <c r="A79" s="1"/>
      <c r="B79" s="4">
        <v>46163</v>
      </c>
      <c r="C79" s="48">
        <v>46163.717060185183</v>
      </c>
      <c r="D79" s="30">
        <v>31</v>
      </c>
      <c r="E79" s="51">
        <v>6.4</v>
      </c>
      <c r="F79" s="26" t="s">
        <v>4</v>
      </c>
      <c r="H79" s="1"/>
      <c r="I79" s="1"/>
    </row>
    <row r="80" spans="1:9" s="26" customFormat="1">
      <c r="A80" s="1"/>
      <c r="B80" s="4">
        <v>46163</v>
      </c>
      <c r="C80" s="48">
        <v>46163.71770833333</v>
      </c>
      <c r="D80" s="30">
        <v>792</v>
      </c>
      <c r="E80" s="51">
        <v>6.41</v>
      </c>
      <c r="F80" s="26" t="s">
        <v>4</v>
      </c>
      <c r="H80" s="1"/>
      <c r="I80" s="1"/>
    </row>
    <row r="81" spans="1:9" s="26" customFormat="1">
      <c r="A81" s="1"/>
      <c r="B81" s="4">
        <v>46164</v>
      </c>
      <c r="C81" s="48">
        <v>46164.381249999999</v>
      </c>
      <c r="D81" s="30">
        <v>443</v>
      </c>
      <c r="E81" s="51">
        <v>6.4</v>
      </c>
      <c r="F81" s="26" t="s">
        <v>4</v>
      </c>
      <c r="H81" s="1"/>
      <c r="I81" s="1"/>
    </row>
    <row r="82" spans="1:9" s="26" customFormat="1">
      <c r="A82" s="1"/>
      <c r="B82" s="4">
        <v>46164</v>
      </c>
      <c r="C82" s="48">
        <v>46164.386805555558</v>
      </c>
      <c r="D82" s="30">
        <v>480</v>
      </c>
      <c r="E82" s="51">
        <v>6.39</v>
      </c>
      <c r="F82" s="26" t="s">
        <v>4</v>
      </c>
      <c r="H82" s="1"/>
      <c r="I82" s="1"/>
    </row>
    <row r="83" spans="1:9" s="26" customFormat="1">
      <c r="A83" s="1"/>
      <c r="B83" s="4">
        <v>46164</v>
      </c>
      <c r="C83" s="48">
        <v>46164.40347222222</v>
      </c>
      <c r="D83" s="30">
        <v>1343</v>
      </c>
      <c r="E83" s="51">
        <v>6.41</v>
      </c>
      <c r="F83" s="26" t="s">
        <v>4</v>
      </c>
      <c r="H83" s="1"/>
      <c r="I83" s="1"/>
    </row>
    <row r="84" spans="1:9" s="26" customFormat="1">
      <c r="A84" s="1"/>
      <c r="B84" s="4">
        <v>46164</v>
      </c>
      <c r="C84" s="48">
        <v>46164.408333333333</v>
      </c>
      <c r="D84" s="30">
        <v>469</v>
      </c>
      <c r="E84" s="51">
        <v>6.37</v>
      </c>
      <c r="F84" s="26" t="s">
        <v>4</v>
      </c>
      <c r="H84" s="1"/>
      <c r="I84" s="1"/>
    </row>
    <row r="85" spans="1:9" s="26" customFormat="1">
      <c r="A85" s="1"/>
      <c r="B85" s="4">
        <v>46164</v>
      </c>
      <c r="C85" s="48">
        <v>46164.431250000001</v>
      </c>
      <c r="D85" s="30">
        <v>925</v>
      </c>
      <c r="E85" s="51">
        <v>6.38</v>
      </c>
      <c r="F85" s="26" t="s">
        <v>4</v>
      </c>
      <c r="H85" s="1"/>
      <c r="I85" s="1"/>
    </row>
    <row r="86" spans="1:9" s="26" customFormat="1">
      <c r="A86" s="1"/>
      <c r="B86" s="4">
        <v>46164</v>
      </c>
      <c r="C86" s="48">
        <v>46164.463194444441</v>
      </c>
      <c r="D86" s="30">
        <v>219</v>
      </c>
      <c r="E86" s="51">
        <v>6.39</v>
      </c>
      <c r="F86" s="26" t="s">
        <v>4</v>
      </c>
      <c r="H86" s="1"/>
      <c r="I86" s="1"/>
    </row>
    <row r="87" spans="1:9" s="26" customFormat="1">
      <c r="A87" s="1"/>
      <c r="B87" s="4">
        <v>46164</v>
      </c>
      <c r="C87" s="48">
        <v>46164.463194444441</v>
      </c>
      <c r="D87" s="30">
        <v>105</v>
      </c>
      <c r="E87" s="51">
        <v>6.39</v>
      </c>
      <c r="F87" s="26" t="s">
        <v>4</v>
      </c>
      <c r="H87" s="1"/>
      <c r="I87" s="1"/>
    </row>
    <row r="88" spans="1:9" s="26" customFormat="1">
      <c r="A88" s="1"/>
      <c r="B88" s="4">
        <v>46164</v>
      </c>
      <c r="C88" s="48">
        <v>46164.463194444441</v>
      </c>
      <c r="D88" s="30">
        <v>93</v>
      </c>
      <c r="E88" s="51">
        <v>6.39</v>
      </c>
      <c r="F88" s="26" t="s">
        <v>4</v>
      </c>
      <c r="H88" s="1"/>
      <c r="I88" s="1"/>
    </row>
    <row r="89" spans="1:9" s="26" customFormat="1">
      <c r="A89" s="1"/>
      <c r="B89" s="4">
        <v>46164</v>
      </c>
      <c r="C89" s="48">
        <v>46164.463194444441</v>
      </c>
      <c r="D89" s="30">
        <v>34</v>
      </c>
      <c r="E89" s="51">
        <v>6.39</v>
      </c>
      <c r="F89" s="26" t="s">
        <v>4</v>
      </c>
      <c r="H89" s="1"/>
      <c r="I89" s="1"/>
    </row>
    <row r="90" spans="1:9" s="26" customFormat="1">
      <c r="A90" s="1"/>
      <c r="B90" s="4">
        <v>46164</v>
      </c>
      <c r="C90" s="48">
        <v>46164.492361111108</v>
      </c>
      <c r="D90" s="30">
        <v>8</v>
      </c>
      <c r="E90" s="51">
        <v>6.39</v>
      </c>
      <c r="F90" s="26" t="s">
        <v>4</v>
      </c>
      <c r="H90" s="1"/>
      <c r="I90" s="1"/>
    </row>
    <row r="91" spans="1:9" s="26" customFormat="1">
      <c r="A91" s="1"/>
      <c r="B91" s="4">
        <v>46164</v>
      </c>
      <c r="C91" s="48">
        <v>46164.492361111108</v>
      </c>
      <c r="D91" s="30">
        <v>67</v>
      </c>
      <c r="E91" s="51">
        <v>6.39</v>
      </c>
      <c r="F91" s="26" t="s">
        <v>4</v>
      </c>
      <c r="H91" s="1"/>
      <c r="I91" s="1"/>
    </row>
    <row r="92" spans="1:9" s="26" customFormat="1">
      <c r="A92" s="1"/>
      <c r="B92" s="4">
        <v>46164</v>
      </c>
      <c r="C92" s="48">
        <v>46164.492361111108</v>
      </c>
      <c r="D92" s="30">
        <v>30</v>
      </c>
      <c r="E92" s="51">
        <v>6.39</v>
      </c>
      <c r="F92" s="26" t="s">
        <v>4</v>
      </c>
      <c r="H92" s="1"/>
      <c r="I92" s="1"/>
    </row>
    <row r="93" spans="1:9" s="26" customFormat="1">
      <c r="A93" s="1"/>
      <c r="B93" s="4">
        <v>46164</v>
      </c>
      <c r="C93" s="48">
        <v>46164.492361111108</v>
      </c>
      <c r="D93" s="30">
        <v>645</v>
      </c>
      <c r="E93" s="51">
        <v>6.39</v>
      </c>
      <c r="F93" s="26" t="s">
        <v>4</v>
      </c>
      <c r="H93" s="1"/>
      <c r="I93" s="1"/>
    </row>
    <row r="94" spans="1:9" s="26" customFormat="1">
      <c r="A94" s="1"/>
      <c r="B94" s="4">
        <v>46164</v>
      </c>
      <c r="C94" s="48">
        <v>46164.500694444447</v>
      </c>
      <c r="D94" s="30">
        <v>239</v>
      </c>
      <c r="E94" s="51">
        <v>6.39</v>
      </c>
      <c r="F94" s="26" t="s">
        <v>4</v>
      </c>
      <c r="H94" s="1"/>
      <c r="I94" s="1"/>
    </row>
    <row r="95" spans="1:9" s="26" customFormat="1">
      <c r="A95" s="1"/>
      <c r="B95" s="4">
        <v>46164</v>
      </c>
      <c r="C95" s="48">
        <v>46164.500694444447</v>
      </c>
      <c r="D95" s="30">
        <v>221</v>
      </c>
      <c r="E95" s="51">
        <v>6.39</v>
      </c>
      <c r="F95" s="26" t="s">
        <v>4</v>
      </c>
      <c r="H95" s="1"/>
      <c r="I95" s="1"/>
    </row>
    <row r="96" spans="1:9" s="26" customFormat="1">
      <c r="A96" s="1"/>
      <c r="B96" s="4">
        <v>46164</v>
      </c>
      <c r="C96" s="48">
        <v>46164.51666666667</v>
      </c>
      <c r="D96" s="30">
        <v>101</v>
      </c>
      <c r="E96" s="51">
        <v>6.39</v>
      </c>
      <c r="F96" s="26" t="s">
        <v>4</v>
      </c>
      <c r="H96" s="1"/>
      <c r="I96" s="1"/>
    </row>
    <row r="97" spans="1:9" s="26" customFormat="1">
      <c r="A97" s="1"/>
      <c r="B97" s="4">
        <v>46164</v>
      </c>
      <c r="C97" s="48">
        <v>46164.519444444442</v>
      </c>
      <c r="D97" s="30">
        <v>493</v>
      </c>
      <c r="E97" s="51">
        <v>6.39</v>
      </c>
      <c r="F97" s="26" t="s">
        <v>4</v>
      </c>
      <c r="H97" s="1"/>
      <c r="I97" s="1"/>
    </row>
    <row r="98" spans="1:9" s="26" customFormat="1">
      <c r="A98" s="1"/>
      <c r="B98" s="4">
        <v>46164</v>
      </c>
      <c r="C98" s="48">
        <v>46164.525000000001</v>
      </c>
      <c r="D98" s="30">
        <v>895</v>
      </c>
      <c r="E98" s="51">
        <v>6.37</v>
      </c>
      <c r="F98" s="26" t="s">
        <v>4</v>
      </c>
      <c r="H98" s="1"/>
      <c r="I98" s="1"/>
    </row>
    <row r="99" spans="1:9" s="26" customFormat="1">
      <c r="A99" s="1"/>
      <c r="B99" s="4">
        <v>46164</v>
      </c>
      <c r="C99" s="48">
        <v>46164.525000000001</v>
      </c>
      <c r="D99" s="30">
        <v>449</v>
      </c>
      <c r="E99" s="51">
        <v>6.37</v>
      </c>
      <c r="F99" s="26" t="s">
        <v>4</v>
      </c>
      <c r="H99" s="1"/>
      <c r="I99" s="1"/>
    </row>
    <row r="100" spans="1:9" s="26" customFormat="1">
      <c r="A100" s="1"/>
      <c r="B100" s="4">
        <v>46164</v>
      </c>
      <c r="C100" s="48">
        <v>46164.536805555559</v>
      </c>
      <c r="D100" s="30">
        <v>316</v>
      </c>
      <c r="E100" s="51">
        <v>6.37</v>
      </c>
      <c r="F100" s="26" t="s">
        <v>4</v>
      </c>
      <c r="H100" s="1"/>
      <c r="I100" s="1"/>
    </row>
    <row r="101" spans="1:9" s="26" customFormat="1">
      <c r="A101" s="1"/>
      <c r="B101" s="4">
        <v>46164</v>
      </c>
      <c r="C101" s="48">
        <v>46164.563888888886</v>
      </c>
      <c r="D101" s="30">
        <v>102</v>
      </c>
      <c r="E101" s="51">
        <v>6.37</v>
      </c>
      <c r="F101" s="26" t="s">
        <v>4</v>
      </c>
      <c r="H101" s="1"/>
      <c r="I101" s="1"/>
    </row>
    <row r="102" spans="1:9" s="26" customFormat="1">
      <c r="A102" s="1"/>
      <c r="B102" s="4">
        <v>46164</v>
      </c>
      <c r="C102" s="48">
        <v>46164.585416666669</v>
      </c>
      <c r="D102" s="30">
        <v>497</v>
      </c>
      <c r="E102" s="51">
        <v>6.39</v>
      </c>
      <c r="F102" s="26" t="s">
        <v>4</v>
      </c>
      <c r="H102" s="1"/>
      <c r="I102" s="1"/>
    </row>
    <row r="103" spans="1:9" s="26" customFormat="1">
      <c r="A103" s="1"/>
      <c r="B103" s="4">
        <v>46164</v>
      </c>
      <c r="C103" s="48">
        <v>46164.591666666667</v>
      </c>
      <c r="D103" s="30">
        <v>310</v>
      </c>
      <c r="E103" s="51">
        <v>6.37</v>
      </c>
      <c r="F103" s="26" t="s">
        <v>4</v>
      </c>
      <c r="H103" s="1"/>
      <c r="I103" s="1"/>
    </row>
    <row r="104" spans="1:9" s="26" customFormat="1">
      <c r="A104" s="1"/>
      <c r="B104" s="4">
        <v>46164</v>
      </c>
      <c r="C104" s="48">
        <v>46164.591666666667</v>
      </c>
      <c r="D104" s="30">
        <v>452</v>
      </c>
      <c r="E104" s="51">
        <v>6.37</v>
      </c>
      <c r="F104" s="26" t="s">
        <v>4</v>
      </c>
      <c r="H104" s="1"/>
      <c r="I104" s="1"/>
    </row>
    <row r="105" spans="1:9" s="26" customFormat="1">
      <c r="A105" s="1"/>
      <c r="B105" s="4">
        <v>46164</v>
      </c>
      <c r="C105" s="48">
        <v>46164.591666666667</v>
      </c>
      <c r="D105" s="30">
        <v>59</v>
      </c>
      <c r="E105" s="51">
        <v>6.37</v>
      </c>
      <c r="F105" s="26" t="s">
        <v>4</v>
      </c>
      <c r="H105" s="1"/>
      <c r="I105" s="1"/>
    </row>
    <row r="106" spans="1:9" s="26" customFormat="1">
      <c r="A106" s="1"/>
      <c r="B106" s="4">
        <v>46164</v>
      </c>
      <c r="C106" s="48">
        <v>46164.592361111114</v>
      </c>
      <c r="D106" s="30">
        <v>1</v>
      </c>
      <c r="E106" s="51">
        <v>6.37</v>
      </c>
      <c r="F106" s="26" t="s">
        <v>4</v>
      </c>
      <c r="H106" s="1"/>
      <c r="I106" s="1"/>
    </row>
    <row r="107" spans="1:9" s="26" customFormat="1">
      <c r="A107" s="1"/>
      <c r="B107" s="4">
        <v>46164</v>
      </c>
      <c r="C107" s="48">
        <v>46164.605555555558</v>
      </c>
      <c r="D107" s="30">
        <v>134</v>
      </c>
      <c r="E107" s="51">
        <v>6.37</v>
      </c>
      <c r="F107" s="26" t="s">
        <v>4</v>
      </c>
      <c r="H107" s="1"/>
      <c r="I107" s="1"/>
    </row>
    <row r="108" spans="1:9" s="26" customFormat="1">
      <c r="A108" s="1"/>
      <c r="B108" s="4">
        <v>46164</v>
      </c>
      <c r="C108" s="48">
        <v>46164.605555555558</v>
      </c>
      <c r="D108" s="30">
        <v>445</v>
      </c>
      <c r="E108" s="51">
        <v>6.37</v>
      </c>
      <c r="F108" s="26" t="s">
        <v>4</v>
      </c>
      <c r="H108" s="1"/>
      <c r="I108" s="1"/>
    </row>
    <row r="109" spans="1:9" s="26" customFormat="1">
      <c r="A109" s="1"/>
      <c r="B109" s="4">
        <v>46164</v>
      </c>
      <c r="C109" s="48">
        <v>46164.613888888889</v>
      </c>
      <c r="D109" s="30">
        <v>440</v>
      </c>
      <c r="E109" s="51">
        <v>6.36</v>
      </c>
      <c r="F109" s="26" t="s">
        <v>4</v>
      </c>
      <c r="H109" s="1"/>
      <c r="I109" s="1"/>
    </row>
    <row r="110" spans="1:9" s="26" customFormat="1">
      <c r="A110" s="1"/>
      <c r="B110" s="4">
        <v>46164</v>
      </c>
      <c r="C110" s="48">
        <v>46164.613888888889</v>
      </c>
      <c r="D110" s="30">
        <v>476</v>
      </c>
      <c r="E110" s="51">
        <v>6.36</v>
      </c>
      <c r="F110" s="26" t="s">
        <v>4</v>
      </c>
      <c r="H110" s="1"/>
      <c r="I110" s="1"/>
    </row>
    <row r="111" spans="1:9" s="26" customFormat="1">
      <c r="A111" s="1"/>
      <c r="B111" s="4">
        <v>46164</v>
      </c>
      <c r="C111" s="48">
        <v>46164.649305555555</v>
      </c>
      <c r="D111" s="30">
        <v>333</v>
      </c>
      <c r="E111" s="51">
        <v>6.37</v>
      </c>
      <c r="F111" s="26" t="s">
        <v>4</v>
      </c>
      <c r="H111" s="1"/>
      <c r="I111" s="1"/>
    </row>
    <row r="112" spans="1:9" s="26" customFormat="1">
      <c r="A112" s="1"/>
      <c r="B112" s="4">
        <v>46164</v>
      </c>
      <c r="C112" s="48">
        <v>46164.652777777781</v>
      </c>
      <c r="D112" s="30">
        <v>85</v>
      </c>
      <c r="E112" s="51">
        <v>6.37</v>
      </c>
      <c r="F112" s="26" t="s">
        <v>4</v>
      </c>
      <c r="H112" s="1"/>
      <c r="I112" s="1"/>
    </row>
    <row r="113" spans="1:9" s="26" customFormat="1">
      <c r="A113" s="1"/>
      <c r="B113" s="4">
        <v>46164</v>
      </c>
      <c r="C113" s="48">
        <v>46164.654166666667</v>
      </c>
      <c r="D113" s="30">
        <v>332</v>
      </c>
      <c r="E113" s="51">
        <v>6.37</v>
      </c>
      <c r="F113" s="26" t="s">
        <v>4</v>
      </c>
      <c r="H113" s="1"/>
      <c r="I113" s="1"/>
    </row>
    <row r="114" spans="1:9" s="26" customFormat="1">
      <c r="A114" s="1"/>
      <c r="B114" s="4">
        <v>46164</v>
      </c>
      <c r="C114" s="48">
        <v>46164.65625</v>
      </c>
      <c r="D114" s="30">
        <v>63</v>
      </c>
      <c r="E114" s="51">
        <v>6.37</v>
      </c>
      <c r="F114" s="26" t="s">
        <v>4</v>
      </c>
      <c r="H114" s="1"/>
      <c r="I114" s="1"/>
    </row>
    <row r="115" spans="1:9" s="26" customFormat="1">
      <c r="A115" s="1"/>
      <c r="B115" s="4">
        <v>46164</v>
      </c>
      <c r="C115" s="48">
        <v>46164.65625</v>
      </c>
      <c r="D115" s="30">
        <v>19</v>
      </c>
      <c r="E115" s="51">
        <v>6.37</v>
      </c>
      <c r="F115" s="26" t="s">
        <v>4</v>
      </c>
      <c r="H115" s="1"/>
      <c r="I115" s="1"/>
    </row>
    <row r="116" spans="1:9" s="26" customFormat="1">
      <c r="A116" s="1"/>
      <c r="B116" s="4">
        <v>46164</v>
      </c>
      <c r="C116" s="48">
        <v>46164.657638888886</v>
      </c>
      <c r="D116" s="30">
        <v>159</v>
      </c>
      <c r="E116" s="51">
        <v>6.37</v>
      </c>
      <c r="F116" s="26" t="s">
        <v>4</v>
      </c>
      <c r="H116" s="1"/>
      <c r="I116" s="1"/>
    </row>
    <row r="117" spans="1:9" s="26" customFormat="1">
      <c r="A117" s="1"/>
      <c r="B117" s="4">
        <v>46164</v>
      </c>
      <c r="C117" s="48">
        <v>46164.657638888886</v>
      </c>
      <c r="D117" s="30">
        <v>62</v>
      </c>
      <c r="E117" s="51">
        <v>6.37</v>
      </c>
      <c r="F117" s="26" t="s">
        <v>4</v>
      </c>
      <c r="H117" s="1"/>
      <c r="I117" s="1"/>
    </row>
    <row r="118" spans="1:9" s="26" customFormat="1">
      <c r="A118" s="1"/>
      <c r="B118" s="4">
        <v>46164</v>
      </c>
      <c r="C118" s="48">
        <v>46164.65902777778</v>
      </c>
      <c r="D118" s="30">
        <v>78</v>
      </c>
      <c r="E118" s="51">
        <v>6.37</v>
      </c>
      <c r="F118" s="26" t="s">
        <v>4</v>
      </c>
      <c r="H118" s="1"/>
      <c r="I118" s="1"/>
    </row>
    <row r="119" spans="1:9" s="26" customFormat="1">
      <c r="A119" s="1"/>
      <c r="B119" s="4">
        <v>46164</v>
      </c>
      <c r="C119" s="48">
        <v>46164.660416666666</v>
      </c>
      <c r="D119" s="30">
        <v>99</v>
      </c>
      <c r="E119" s="51">
        <v>6.37</v>
      </c>
      <c r="F119" s="26" t="s">
        <v>4</v>
      </c>
      <c r="H119" s="1"/>
      <c r="I119" s="1"/>
    </row>
    <row r="120" spans="1:9" s="26" customFormat="1">
      <c r="A120" s="1"/>
      <c r="B120" s="4">
        <v>46164</v>
      </c>
      <c r="C120" s="48">
        <v>46164.675694444442</v>
      </c>
      <c r="D120" s="30">
        <v>1008</v>
      </c>
      <c r="E120" s="51">
        <v>6.36</v>
      </c>
      <c r="F120" s="26" t="s">
        <v>4</v>
      </c>
      <c r="H120" s="1"/>
      <c r="I120" s="1"/>
    </row>
    <row r="121" spans="1:9" s="26" customFormat="1">
      <c r="A121" s="1"/>
      <c r="B121" s="4">
        <v>46164</v>
      </c>
      <c r="C121" s="48">
        <v>46164.675694444442</v>
      </c>
      <c r="D121" s="30">
        <v>444</v>
      </c>
      <c r="E121" s="51">
        <v>6.36</v>
      </c>
      <c r="F121" s="26" t="s">
        <v>4</v>
      </c>
      <c r="H121" s="1"/>
      <c r="I121" s="1"/>
    </row>
    <row r="122" spans="1:9" s="26" customFormat="1">
      <c r="A122" s="1"/>
      <c r="B122" s="4">
        <v>46164</v>
      </c>
      <c r="C122" s="48">
        <v>46164.675694444442</v>
      </c>
      <c r="D122" s="30">
        <v>825</v>
      </c>
      <c r="E122" s="51">
        <v>6.36</v>
      </c>
      <c r="F122" s="26" t="s">
        <v>4</v>
      </c>
      <c r="H122" s="1"/>
      <c r="I122" s="1"/>
    </row>
    <row r="123" spans="1:9" s="26" customFormat="1">
      <c r="A123" s="1"/>
      <c r="B123" s="4">
        <v>46164</v>
      </c>
      <c r="C123" s="48">
        <v>46164.675694444442</v>
      </c>
      <c r="D123" s="30">
        <v>842</v>
      </c>
      <c r="E123" s="51">
        <v>6.36</v>
      </c>
      <c r="F123" s="26" t="s">
        <v>4</v>
      </c>
      <c r="H123" s="1"/>
      <c r="I123" s="1"/>
    </row>
    <row r="124" spans="1:9" s="26" customFormat="1">
      <c r="A124" s="1"/>
      <c r="B124" s="4">
        <v>46164</v>
      </c>
      <c r="C124" s="48">
        <v>46164.675694444442</v>
      </c>
      <c r="D124" s="30">
        <v>1256</v>
      </c>
      <c r="E124" s="51">
        <v>6.36</v>
      </c>
      <c r="F124" s="26" t="s">
        <v>4</v>
      </c>
      <c r="H124" s="1"/>
      <c r="I124" s="1"/>
    </row>
    <row r="125" spans="1:9" s="26" customFormat="1">
      <c r="A125" s="1"/>
      <c r="B125" s="4">
        <v>46167</v>
      </c>
      <c r="C125" s="48">
        <v>46167.378472222219</v>
      </c>
      <c r="D125" s="30">
        <v>27</v>
      </c>
      <c r="E125" s="51">
        <v>6.44</v>
      </c>
      <c r="F125" s="26" t="s">
        <v>4</v>
      </c>
      <c r="H125" s="1"/>
      <c r="I125" s="1"/>
    </row>
    <row r="126" spans="1:9" s="26" customFormat="1">
      <c r="A126" s="1"/>
      <c r="B126" s="4">
        <v>46167</v>
      </c>
      <c r="C126" s="48">
        <v>46167.378472222219</v>
      </c>
      <c r="D126" s="30">
        <v>68</v>
      </c>
      <c r="E126" s="51">
        <v>6.44</v>
      </c>
      <c r="F126" s="26" t="s">
        <v>4</v>
      </c>
      <c r="H126" s="1"/>
      <c r="I126" s="1"/>
    </row>
    <row r="127" spans="1:9" s="26" customFormat="1">
      <c r="A127" s="1"/>
      <c r="B127" s="4">
        <v>46167</v>
      </c>
      <c r="C127" s="48">
        <v>46167.384814814817</v>
      </c>
      <c r="D127" s="30">
        <v>812</v>
      </c>
      <c r="E127" s="51">
        <v>6.43</v>
      </c>
      <c r="F127" s="26" t="s">
        <v>4</v>
      </c>
      <c r="H127" s="1"/>
      <c r="I127" s="1"/>
    </row>
    <row r="128" spans="1:9" s="26" customFormat="1">
      <c r="A128" s="1"/>
      <c r="B128" s="4">
        <v>46167</v>
      </c>
      <c r="C128" s="48">
        <v>46167.406493055554</v>
      </c>
      <c r="D128" s="30">
        <v>241</v>
      </c>
      <c r="E128" s="51">
        <v>6.43</v>
      </c>
      <c r="F128" s="26" t="s">
        <v>4</v>
      </c>
      <c r="H128" s="1"/>
      <c r="I128" s="1"/>
    </row>
    <row r="129" spans="1:9" s="26" customFormat="1">
      <c r="A129" s="1"/>
      <c r="B129" s="4">
        <v>46167</v>
      </c>
      <c r="C129" s="48">
        <v>46167.406493055554</v>
      </c>
      <c r="D129" s="30">
        <v>149</v>
      </c>
      <c r="E129" s="51">
        <v>6.43</v>
      </c>
      <c r="F129" s="26" t="s">
        <v>4</v>
      </c>
      <c r="H129" s="1"/>
      <c r="I129" s="1"/>
    </row>
    <row r="130" spans="1:9" s="26" customFormat="1">
      <c r="A130" s="1"/>
      <c r="B130" s="4">
        <v>46167</v>
      </c>
      <c r="C130" s="48">
        <v>46167.419386574074</v>
      </c>
      <c r="D130" s="30">
        <v>39</v>
      </c>
      <c r="E130" s="51">
        <v>6.44</v>
      </c>
      <c r="F130" s="26" t="s">
        <v>4</v>
      </c>
      <c r="H130" s="1"/>
      <c r="I130" s="1"/>
    </row>
    <row r="131" spans="1:9" s="26" customFormat="1">
      <c r="A131" s="1"/>
      <c r="B131" s="4">
        <v>46167</v>
      </c>
      <c r="C131" s="48">
        <v>46167.419409722221</v>
      </c>
      <c r="D131" s="30">
        <v>181</v>
      </c>
      <c r="E131" s="51">
        <v>6.44</v>
      </c>
      <c r="F131" s="26" t="s">
        <v>4</v>
      </c>
      <c r="H131" s="1"/>
      <c r="I131" s="1"/>
    </row>
    <row r="132" spans="1:9" s="26" customFormat="1">
      <c r="A132" s="1"/>
      <c r="B132" s="4">
        <v>46167</v>
      </c>
      <c r="C132" s="48">
        <v>46167.419432870367</v>
      </c>
      <c r="D132" s="30">
        <v>250</v>
      </c>
      <c r="E132" s="51">
        <v>6.44</v>
      </c>
      <c r="F132" s="26" t="s">
        <v>4</v>
      </c>
      <c r="H132" s="1"/>
      <c r="I132" s="1"/>
    </row>
    <row r="133" spans="1:9" s="26" customFormat="1">
      <c r="A133" s="1"/>
      <c r="B133" s="4">
        <v>46167</v>
      </c>
      <c r="C133" s="48">
        <v>46167.428784722222</v>
      </c>
      <c r="D133" s="30">
        <v>329</v>
      </c>
      <c r="E133" s="51">
        <v>6.44</v>
      </c>
      <c r="F133" s="26" t="s">
        <v>4</v>
      </c>
      <c r="H133" s="1"/>
      <c r="I133" s="1"/>
    </row>
    <row r="134" spans="1:9" s="26" customFormat="1">
      <c r="A134" s="1"/>
      <c r="B134" s="4">
        <v>46167</v>
      </c>
      <c r="C134" s="48">
        <v>46167.428923611114</v>
      </c>
      <c r="D134" s="30">
        <v>1013</v>
      </c>
      <c r="E134" s="51">
        <v>6.42</v>
      </c>
      <c r="F134" s="26" t="s">
        <v>4</v>
      </c>
      <c r="H134" s="1"/>
      <c r="I134" s="1"/>
    </row>
    <row r="135" spans="1:9" s="26" customFormat="1">
      <c r="A135" s="1"/>
      <c r="B135" s="4">
        <v>46167</v>
      </c>
      <c r="C135" s="48">
        <v>46167.471018518518</v>
      </c>
      <c r="D135" s="30">
        <v>433</v>
      </c>
      <c r="E135" s="51">
        <v>6.43</v>
      </c>
      <c r="F135" s="26" t="s">
        <v>4</v>
      </c>
      <c r="H135" s="1"/>
      <c r="I135" s="1"/>
    </row>
    <row r="136" spans="1:9" s="26" customFormat="1">
      <c r="A136" s="1"/>
      <c r="B136" s="4">
        <v>46167</v>
      </c>
      <c r="C136" s="48">
        <v>46167.482916666668</v>
      </c>
      <c r="D136" s="30">
        <v>37</v>
      </c>
      <c r="E136" s="51">
        <v>6.43</v>
      </c>
      <c r="F136" s="26" t="s">
        <v>4</v>
      </c>
      <c r="H136" s="1"/>
      <c r="I136" s="1"/>
    </row>
    <row r="137" spans="1:9" s="26" customFormat="1">
      <c r="A137" s="1"/>
      <c r="B137" s="4">
        <v>46167</v>
      </c>
      <c r="C137" s="48">
        <v>46167.482916666668</v>
      </c>
      <c r="D137" s="30">
        <v>200</v>
      </c>
      <c r="E137" s="51">
        <v>6.43</v>
      </c>
      <c r="F137" s="26" t="s">
        <v>4</v>
      </c>
      <c r="H137" s="1"/>
      <c r="I137" s="1"/>
    </row>
    <row r="138" spans="1:9" s="26" customFormat="1">
      <c r="A138" s="1"/>
      <c r="B138" s="4">
        <v>46167</v>
      </c>
      <c r="C138" s="48">
        <v>46167.502800925926</v>
      </c>
      <c r="D138" s="30">
        <v>380</v>
      </c>
      <c r="E138" s="51">
        <v>6.43</v>
      </c>
      <c r="F138" s="26" t="s">
        <v>4</v>
      </c>
      <c r="H138" s="1"/>
      <c r="I138" s="1"/>
    </row>
    <row r="139" spans="1:9" s="26" customFormat="1">
      <c r="A139" s="1"/>
      <c r="B139" s="4">
        <v>46167</v>
      </c>
      <c r="C139" s="48">
        <v>46167.502800925926</v>
      </c>
      <c r="D139" s="30">
        <v>453</v>
      </c>
      <c r="E139" s="51">
        <v>6.43</v>
      </c>
      <c r="F139" s="26" t="s">
        <v>4</v>
      </c>
      <c r="H139" s="1"/>
      <c r="I139" s="1"/>
    </row>
    <row r="140" spans="1:9" s="26" customFormat="1">
      <c r="A140" s="1"/>
      <c r="B140" s="4">
        <v>46167</v>
      </c>
      <c r="C140" s="48">
        <v>46167.502800925926</v>
      </c>
      <c r="D140" s="30">
        <v>806</v>
      </c>
      <c r="E140" s="51">
        <v>6.43</v>
      </c>
      <c r="F140" s="26" t="s">
        <v>4</v>
      </c>
      <c r="H140" s="1"/>
      <c r="I140" s="1"/>
    </row>
    <row r="141" spans="1:9" s="26" customFormat="1">
      <c r="A141" s="1"/>
      <c r="B141" s="4">
        <v>46167</v>
      </c>
      <c r="C141" s="48">
        <v>46167.502800925926</v>
      </c>
      <c r="D141" s="30">
        <v>380</v>
      </c>
      <c r="E141" s="51">
        <v>6.43</v>
      </c>
      <c r="F141" s="26" t="s">
        <v>4</v>
      </c>
      <c r="H141" s="1"/>
      <c r="I141" s="1"/>
    </row>
    <row r="142" spans="1:9" s="26" customFormat="1">
      <c r="A142" s="1"/>
      <c r="B142" s="4">
        <v>46167</v>
      </c>
      <c r="C142" s="48">
        <v>46167.582731481481</v>
      </c>
      <c r="D142" s="30">
        <v>882</v>
      </c>
      <c r="E142" s="51">
        <v>6.44</v>
      </c>
      <c r="F142" s="26" t="s">
        <v>4</v>
      </c>
      <c r="H142" s="1"/>
      <c r="I142" s="1"/>
    </row>
    <row r="143" spans="1:9" s="26" customFormat="1">
      <c r="A143" s="1"/>
      <c r="B143" s="4">
        <v>46167</v>
      </c>
      <c r="C143" s="48">
        <v>46167.582731481481</v>
      </c>
      <c r="D143" s="30">
        <v>24</v>
      </c>
      <c r="E143" s="51">
        <v>6.44</v>
      </c>
      <c r="F143" s="26" t="s">
        <v>4</v>
      </c>
      <c r="H143" s="1"/>
      <c r="I143" s="1"/>
    </row>
    <row r="144" spans="1:9" s="26" customFormat="1">
      <c r="A144" s="1"/>
      <c r="B144" s="4">
        <v>46167</v>
      </c>
      <c r="C144" s="48">
        <v>46167.587152777778</v>
      </c>
      <c r="D144" s="30">
        <v>82</v>
      </c>
      <c r="E144" s="51">
        <v>6.44</v>
      </c>
      <c r="F144" s="26" t="s">
        <v>4</v>
      </c>
      <c r="H144" s="1"/>
      <c r="I144" s="1"/>
    </row>
    <row r="145" spans="1:9" s="26" customFormat="1">
      <c r="A145" s="1"/>
      <c r="B145" s="4">
        <v>46167</v>
      </c>
      <c r="C145" s="48">
        <v>46167.58871527778</v>
      </c>
      <c r="D145" s="30">
        <v>226</v>
      </c>
      <c r="E145" s="51">
        <v>6.43</v>
      </c>
      <c r="F145" s="26" t="s">
        <v>4</v>
      </c>
      <c r="H145" s="1"/>
      <c r="I145" s="1"/>
    </row>
    <row r="146" spans="1:9" s="26" customFormat="1">
      <c r="A146" s="1"/>
      <c r="B146" s="4">
        <v>46167</v>
      </c>
      <c r="C146" s="48">
        <v>46167.701956018522</v>
      </c>
      <c r="D146" s="30">
        <v>5268</v>
      </c>
      <c r="E146" s="51">
        <v>6.44</v>
      </c>
      <c r="F146" s="26" t="s">
        <v>4</v>
      </c>
      <c r="H146" s="1"/>
      <c r="I146" s="1"/>
    </row>
    <row r="147" spans="1:9" s="26" customFormat="1">
      <c r="A147" s="1"/>
      <c r="B147" s="4">
        <v>46167</v>
      </c>
      <c r="C147" s="48">
        <v>46167.701956018522</v>
      </c>
      <c r="D147" s="30">
        <v>443</v>
      </c>
      <c r="E147" s="51">
        <v>6.44</v>
      </c>
      <c r="F147" s="26" t="s">
        <v>4</v>
      </c>
      <c r="H147" s="1"/>
      <c r="I147" s="1"/>
    </row>
    <row r="148" spans="1:9" s="26" customFormat="1">
      <c r="A148" s="1"/>
      <c r="B148" s="4">
        <v>46167</v>
      </c>
      <c r="C148" s="48">
        <v>46167.701956018522</v>
      </c>
      <c r="D148" s="30">
        <v>441</v>
      </c>
      <c r="E148" s="51">
        <v>6.44</v>
      </c>
      <c r="F148" s="26" t="s">
        <v>4</v>
      </c>
      <c r="H148" s="1"/>
      <c r="I148" s="1"/>
    </row>
    <row r="149" spans="1:9" s="26" customFormat="1">
      <c r="A149" s="1"/>
      <c r="B149" s="4">
        <v>46167</v>
      </c>
      <c r="C149" s="48">
        <v>46167.714756944442</v>
      </c>
      <c r="D149" s="30">
        <v>405</v>
      </c>
      <c r="E149" s="51">
        <v>6.45</v>
      </c>
      <c r="F149" s="26" t="s">
        <v>4</v>
      </c>
      <c r="H149" s="1"/>
      <c r="I149" s="1"/>
    </row>
    <row r="150" spans="1:9" s="26" customFormat="1">
      <c r="A150" s="1"/>
      <c r="B150" s="4"/>
      <c r="C150" s="48"/>
      <c r="D150" s="30"/>
      <c r="E150" s="51"/>
      <c r="H150" s="1"/>
      <c r="I150" s="1"/>
    </row>
    <row r="151" spans="1:9" s="26" customFormat="1">
      <c r="A151" s="1"/>
      <c r="B151" s="4"/>
      <c r="C151" s="48"/>
      <c r="D151" s="30"/>
      <c r="E151" s="51"/>
      <c r="H151" s="1"/>
      <c r="I151" s="1"/>
    </row>
    <row r="152" spans="1:9" s="26" customFormat="1">
      <c r="A152" s="1"/>
      <c r="B152" s="4"/>
      <c r="C152" s="48"/>
      <c r="D152" s="30"/>
      <c r="E152" s="51"/>
      <c r="H152" s="1"/>
      <c r="I152" s="1"/>
    </row>
    <row r="153" spans="1:9" s="26" customFormat="1">
      <c r="A153" s="1"/>
      <c r="B153" s="4"/>
      <c r="C153" s="48"/>
      <c r="D153" s="30"/>
      <c r="E153" s="51"/>
      <c r="H153" s="1"/>
      <c r="I153" s="1"/>
    </row>
    <row r="154" spans="1:9" s="26" customFormat="1">
      <c r="A154" s="1"/>
      <c r="B154" s="4"/>
      <c r="C154" s="48"/>
      <c r="D154" s="30"/>
      <c r="E154" s="51"/>
      <c r="H154" s="1"/>
      <c r="I154" s="1"/>
    </row>
    <row r="155" spans="1:9" s="26" customFormat="1">
      <c r="A155" s="1"/>
      <c r="B155" s="4"/>
      <c r="C155" s="48"/>
      <c r="D155" s="30"/>
      <c r="E155" s="51"/>
      <c r="H155" s="1"/>
      <c r="I155" s="1"/>
    </row>
    <row r="156" spans="1:9" s="26" customFormat="1">
      <c r="A156" s="1"/>
      <c r="B156" s="4"/>
      <c r="C156" s="48"/>
      <c r="D156" s="30"/>
      <c r="E156" s="51"/>
      <c r="H156" s="1"/>
      <c r="I156" s="1"/>
    </row>
    <row r="157" spans="1:9" s="26" customFormat="1">
      <c r="A157" s="1"/>
      <c r="B157" s="4"/>
      <c r="C157" s="48"/>
      <c r="D157" s="30"/>
      <c r="E157" s="51"/>
      <c r="H157" s="1"/>
      <c r="I157" s="1"/>
    </row>
    <row r="158" spans="1:9" s="26" customFormat="1">
      <c r="A158" s="1"/>
      <c r="B158" s="4"/>
      <c r="C158" s="48"/>
      <c r="D158" s="30"/>
      <c r="E158" s="51"/>
      <c r="H158" s="1"/>
      <c r="I158" s="1"/>
    </row>
    <row r="159" spans="1:9" s="26" customFormat="1">
      <c r="A159" s="1"/>
      <c r="B159" s="4"/>
      <c r="C159" s="48"/>
      <c r="D159" s="30"/>
      <c r="E159" s="51"/>
      <c r="H159" s="1"/>
      <c r="I159" s="1"/>
    </row>
    <row r="160" spans="1:9" s="26" customFormat="1">
      <c r="A160" s="1"/>
      <c r="B160" s="4"/>
      <c r="C160" s="48"/>
      <c r="D160" s="30"/>
      <c r="E160" s="51"/>
      <c r="H160" s="1"/>
      <c r="I160" s="1"/>
    </row>
    <row r="161" spans="1:9" s="26" customFormat="1">
      <c r="A161" s="1"/>
      <c r="B161" s="4"/>
      <c r="C161" s="48"/>
      <c r="D161" s="30"/>
      <c r="E161" s="51"/>
      <c r="H161" s="1"/>
      <c r="I161" s="1"/>
    </row>
    <row r="162" spans="1:9" s="26" customFormat="1">
      <c r="A162" s="1"/>
      <c r="B162" s="4"/>
      <c r="C162" s="48"/>
      <c r="D162" s="30"/>
      <c r="E162" s="51"/>
      <c r="H162" s="1"/>
      <c r="I162" s="1"/>
    </row>
    <row r="163" spans="1:9" s="26" customFormat="1">
      <c r="A163" s="1"/>
      <c r="B163" s="4"/>
      <c r="C163" s="48"/>
      <c r="D163" s="30"/>
      <c r="E163" s="51"/>
      <c r="H163" s="1"/>
      <c r="I163" s="1"/>
    </row>
    <row r="164" spans="1:9" s="26" customFormat="1">
      <c r="A164" s="1"/>
      <c r="B164" s="4"/>
      <c r="C164" s="48"/>
      <c r="D164" s="30"/>
      <c r="E164" s="51"/>
      <c r="H164" s="1"/>
      <c r="I164" s="1"/>
    </row>
    <row r="165" spans="1:9" s="26" customFormat="1">
      <c r="A165" s="1"/>
      <c r="B165" s="4"/>
      <c r="C165" s="48"/>
      <c r="D165" s="30"/>
      <c r="E165" s="51"/>
      <c r="H165" s="1"/>
      <c r="I165" s="1"/>
    </row>
    <row r="166" spans="1:9" s="26" customFormat="1">
      <c r="A166" s="1"/>
      <c r="B166" s="4"/>
      <c r="C166" s="48"/>
      <c r="D166" s="30"/>
      <c r="E166" s="51"/>
      <c r="H166" s="1"/>
      <c r="I166" s="1"/>
    </row>
    <row r="167" spans="1:9" s="26" customFormat="1">
      <c r="A167" s="1"/>
      <c r="B167" s="4"/>
      <c r="C167" s="48"/>
      <c r="D167" s="30"/>
      <c r="E167" s="51"/>
      <c r="H167" s="1"/>
      <c r="I167" s="1"/>
    </row>
    <row r="168" spans="1:9" s="26" customFormat="1">
      <c r="A168" s="1"/>
      <c r="B168" s="4"/>
      <c r="C168" s="48"/>
      <c r="D168" s="30"/>
      <c r="E168" s="51"/>
      <c r="H168" s="1"/>
      <c r="I168" s="1"/>
    </row>
    <row r="169" spans="1:9" s="26" customFormat="1">
      <c r="A169" s="1"/>
      <c r="B169" s="4"/>
      <c r="C169" s="48"/>
      <c r="D169" s="30"/>
      <c r="E169" s="51"/>
      <c r="H169" s="1"/>
      <c r="I169" s="1"/>
    </row>
    <row r="170" spans="1:9" s="26" customFormat="1">
      <c r="A170" s="1"/>
      <c r="B170" s="4"/>
      <c r="C170" s="48"/>
      <c r="D170" s="30"/>
      <c r="E170" s="51"/>
      <c r="H170" s="1"/>
      <c r="I170" s="1"/>
    </row>
    <row r="171" spans="1:9" s="26" customFormat="1">
      <c r="A171" s="1"/>
      <c r="B171" s="4"/>
      <c r="C171" s="48"/>
      <c r="D171" s="30"/>
      <c r="E171" s="51"/>
      <c r="H171" s="1"/>
      <c r="I171" s="1"/>
    </row>
    <row r="172" spans="1:9" s="26" customFormat="1">
      <c r="A172" s="1"/>
      <c r="B172" s="4"/>
      <c r="C172" s="48"/>
      <c r="D172" s="30"/>
      <c r="E172" s="51"/>
      <c r="H172" s="1"/>
      <c r="I172" s="1"/>
    </row>
    <row r="173" spans="1:9" s="26" customFormat="1">
      <c r="A173" s="1"/>
      <c r="B173" s="4"/>
      <c r="C173" s="48"/>
      <c r="D173" s="30"/>
      <c r="E173" s="51"/>
      <c r="H173" s="1"/>
      <c r="I173" s="1"/>
    </row>
    <row r="174" spans="1:9" s="26" customFormat="1">
      <c r="A174" s="1"/>
      <c r="B174" s="4"/>
      <c r="C174" s="48"/>
      <c r="D174" s="30"/>
      <c r="E174" s="51"/>
      <c r="H174" s="1"/>
      <c r="I174" s="1"/>
    </row>
    <row r="175" spans="1:9" s="26" customFormat="1">
      <c r="A175" s="1"/>
      <c r="B175" s="4"/>
      <c r="C175" s="48"/>
      <c r="D175" s="30"/>
      <c r="E175" s="51"/>
      <c r="H175" s="1"/>
      <c r="I175" s="1"/>
    </row>
    <row r="176" spans="1:9" s="26" customFormat="1">
      <c r="A176" s="1"/>
      <c r="B176" s="4"/>
      <c r="C176" s="48"/>
      <c r="D176" s="30"/>
      <c r="E176" s="51"/>
      <c r="H176" s="1"/>
      <c r="I176" s="1"/>
    </row>
    <row r="177" spans="1:9" s="26" customFormat="1">
      <c r="A177" s="1"/>
      <c r="B177" s="4"/>
      <c r="C177" s="48"/>
      <c r="D177" s="30"/>
      <c r="E177" s="51"/>
      <c r="H177" s="1"/>
      <c r="I177" s="1"/>
    </row>
    <row r="178" spans="1:9" s="26" customFormat="1">
      <c r="A178" s="1"/>
      <c r="B178" s="4"/>
      <c r="C178" s="48"/>
      <c r="D178" s="30"/>
      <c r="E178" s="51"/>
      <c r="H178" s="1"/>
      <c r="I178" s="1"/>
    </row>
    <row r="179" spans="1:9" s="26" customFormat="1">
      <c r="A179" s="1"/>
      <c r="B179" s="4"/>
      <c r="C179" s="48"/>
      <c r="D179" s="30"/>
      <c r="E179" s="51"/>
      <c r="H179" s="1"/>
      <c r="I179" s="1"/>
    </row>
    <row r="180" spans="1:9" s="26" customFormat="1">
      <c r="A180" s="1"/>
      <c r="B180" s="4"/>
      <c r="C180" s="48"/>
      <c r="D180" s="30"/>
      <c r="E180" s="51"/>
      <c r="H180" s="1"/>
      <c r="I180" s="1"/>
    </row>
    <row r="181" spans="1:9" s="26" customFormat="1">
      <c r="A181" s="1"/>
      <c r="B181" s="4"/>
      <c r="C181" s="48"/>
      <c r="D181" s="30"/>
      <c r="E181" s="51"/>
      <c r="H181" s="1"/>
      <c r="I181" s="1"/>
    </row>
    <row r="182" spans="1:9" s="26" customFormat="1">
      <c r="A182" s="1"/>
      <c r="B182" s="4"/>
      <c r="C182" s="48"/>
      <c r="D182" s="30"/>
      <c r="E182" s="51"/>
      <c r="H182" s="1"/>
      <c r="I182" s="1"/>
    </row>
    <row r="183" spans="1:9" s="26" customFormat="1">
      <c r="A183" s="1"/>
      <c r="B183" s="4"/>
      <c r="C183" s="48"/>
      <c r="D183" s="30"/>
      <c r="E183" s="51"/>
      <c r="H183" s="1"/>
      <c r="I183" s="1"/>
    </row>
    <row r="184" spans="1:9" s="26" customFormat="1">
      <c r="A184" s="1"/>
      <c r="B184" s="4"/>
      <c r="C184" s="48"/>
      <c r="D184" s="30"/>
      <c r="E184" s="51"/>
      <c r="H184" s="1"/>
      <c r="I184" s="1"/>
    </row>
    <row r="185" spans="1:9" s="26" customFormat="1">
      <c r="A185" s="1"/>
      <c r="B185" s="4"/>
      <c r="C185" s="48"/>
      <c r="D185" s="30"/>
      <c r="E185" s="51"/>
      <c r="H185" s="1"/>
      <c r="I185" s="1"/>
    </row>
    <row r="186" spans="1:9" s="26" customFormat="1">
      <c r="A186" s="1"/>
      <c r="B186" s="4"/>
      <c r="C186" s="48"/>
      <c r="D186" s="30"/>
      <c r="E186" s="51"/>
      <c r="H186" s="1"/>
      <c r="I186" s="1"/>
    </row>
    <row r="187" spans="1:9" s="26" customFormat="1">
      <c r="A187" s="1"/>
      <c r="B187" s="4"/>
      <c r="C187" s="48"/>
      <c r="D187" s="30"/>
      <c r="E187" s="51"/>
      <c r="H187" s="1"/>
      <c r="I187" s="1"/>
    </row>
    <row r="188" spans="1:9" s="26" customFormat="1">
      <c r="A188" s="1"/>
      <c r="B188" s="4"/>
      <c r="C188" s="48"/>
      <c r="D188" s="30"/>
      <c r="E188" s="51"/>
      <c r="H188" s="1"/>
      <c r="I188" s="1"/>
    </row>
    <row r="189" spans="1:9" s="26" customFormat="1">
      <c r="A189" s="1"/>
      <c r="B189" s="4"/>
      <c r="C189" s="48"/>
      <c r="D189" s="30"/>
      <c r="E189" s="51"/>
      <c r="H189" s="1"/>
      <c r="I189" s="1"/>
    </row>
    <row r="190" spans="1:9" s="26" customFormat="1">
      <c r="A190" s="1"/>
      <c r="B190" s="4"/>
      <c r="C190" s="48"/>
      <c r="D190" s="30"/>
      <c r="E190" s="51"/>
      <c r="H190" s="1"/>
      <c r="I190" s="1"/>
    </row>
    <row r="191" spans="1:9" s="26" customFormat="1">
      <c r="A191" s="1"/>
      <c r="B191" s="4"/>
      <c r="C191" s="48"/>
      <c r="D191" s="30"/>
      <c r="E191" s="51"/>
      <c r="H191" s="1"/>
      <c r="I191" s="1"/>
    </row>
    <row r="192" spans="1:9" s="26" customFormat="1">
      <c r="A192" s="1"/>
      <c r="B192" s="4"/>
      <c r="C192" s="48"/>
      <c r="D192" s="30"/>
      <c r="E192" s="51"/>
      <c r="H192" s="1"/>
      <c r="I192" s="1"/>
    </row>
    <row r="193" spans="1:9" s="26" customFormat="1">
      <c r="A193" s="1"/>
      <c r="B193" s="4"/>
      <c r="C193" s="48"/>
      <c r="D193" s="30"/>
      <c r="E193" s="51"/>
      <c r="H193" s="1"/>
      <c r="I193" s="1"/>
    </row>
    <row r="194" spans="1:9" s="26" customFormat="1">
      <c r="A194" s="1"/>
      <c r="B194" s="4"/>
      <c r="C194" s="48"/>
      <c r="D194" s="30"/>
      <c r="E194" s="51"/>
      <c r="H194" s="1"/>
      <c r="I194" s="1"/>
    </row>
    <row r="195" spans="1:9" s="26" customFormat="1">
      <c r="A195" s="1"/>
      <c r="B195" s="4"/>
      <c r="C195" s="48"/>
      <c r="D195" s="30"/>
      <c r="E195" s="51"/>
      <c r="H195" s="1"/>
      <c r="I195" s="1"/>
    </row>
    <row r="196" spans="1:9" s="26" customFormat="1">
      <c r="A196" s="1"/>
      <c r="B196" s="4"/>
      <c r="C196" s="48"/>
      <c r="D196" s="30"/>
      <c r="E196" s="51"/>
      <c r="H196" s="1"/>
      <c r="I196" s="1"/>
    </row>
    <row r="197" spans="1:9" s="26" customFormat="1">
      <c r="A197" s="1"/>
      <c r="B197" s="4"/>
      <c r="C197" s="48"/>
      <c r="D197" s="30"/>
      <c r="E197" s="51"/>
      <c r="H197" s="1"/>
      <c r="I197" s="1"/>
    </row>
    <row r="198" spans="1:9" s="26" customFormat="1">
      <c r="A198" s="1"/>
      <c r="B198" s="4"/>
      <c r="C198" s="48"/>
      <c r="D198" s="30"/>
      <c r="E198" s="51"/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>
      <c r="B266" s="4"/>
      <c r="C266" s="48"/>
      <c r="D266" s="30"/>
      <c r="E266" s="51"/>
    </row>
    <row r="267" spans="1:9">
      <c r="B267" s="4"/>
      <c r="C267" s="48"/>
      <c r="D267" s="30"/>
      <c r="E267" s="51"/>
    </row>
    <row r="268" spans="1:9">
      <c r="B268" s="4"/>
      <c r="C268" s="48"/>
      <c r="D268" s="30"/>
      <c r="E268" s="5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 s="26" customFormat="1">
      <c r="B272" s="4"/>
      <c r="C272" s="48"/>
      <c r="D272" s="30"/>
      <c r="E272" s="51"/>
      <c r="H272" s="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>
      <c r="B275" s="4"/>
      <c r="C275" s="48"/>
      <c r="D275" s="30"/>
      <c r="E275" s="5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 s="26" customFormat="1">
      <c r="A282" s="1"/>
      <c r="B282" s="4"/>
      <c r="C282" s="48"/>
      <c r="D282" s="30"/>
      <c r="E282" s="51"/>
      <c r="H282" s="1"/>
      <c r="I282" s="1"/>
    </row>
    <row r="283" spans="1:9" s="26" customFormat="1">
      <c r="A283" s="1"/>
      <c r="B283" s="4"/>
      <c r="C283" s="48"/>
      <c r="D283" s="30"/>
      <c r="E283" s="51"/>
      <c r="H283" s="1"/>
      <c r="I283" s="1"/>
    </row>
    <row r="284" spans="1:9" s="26" customFormat="1">
      <c r="A284" s="1"/>
      <c r="B284" s="4"/>
      <c r="C284" s="48"/>
      <c r="D284" s="30"/>
      <c r="E284" s="51"/>
      <c r="H284" s="1"/>
      <c r="I284" s="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G330" s="1"/>
      <c r="H330" s="1"/>
      <c r="I330" s="1"/>
    </row>
    <row r="331" spans="1:9" s="26" customFormat="1">
      <c r="A331" s="1"/>
      <c r="B331" s="4"/>
      <c r="C331" s="48"/>
      <c r="D331" s="30"/>
      <c r="E331" s="51"/>
      <c r="G331" s="1"/>
      <c r="H331" s="1"/>
      <c r="I331" s="1"/>
    </row>
    <row r="332" spans="1:9" s="26" customFormat="1">
      <c r="A332" s="1"/>
      <c r="B332" s="4"/>
      <c r="C332" s="48"/>
      <c r="D332" s="30"/>
      <c r="E332" s="51"/>
      <c r="G332" s="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31"/>
      <c r="D598" s="30"/>
      <c r="E598" s="29"/>
      <c r="G598" s="1"/>
      <c r="H598" s="1"/>
      <c r="I598" s="1"/>
    </row>
    <row r="599" spans="1:9" s="26" customFormat="1">
      <c r="A599" s="1"/>
      <c r="B599" s="4"/>
      <c r="C599" s="31"/>
      <c r="D599" s="30"/>
      <c r="E599" s="29"/>
      <c r="G599" s="1"/>
      <c r="H599" s="1"/>
      <c r="I599" s="1"/>
    </row>
    <row r="600" spans="1:9" s="26" customFormat="1">
      <c r="A600" s="1"/>
      <c r="B600" s="4"/>
      <c r="C600" s="31"/>
      <c r="D600" s="30"/>
      <c r="E600" s="29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3606-78C0-4486-923A-DE76B593AED1}">
  <dimension ref="A6:I5633"/>
  <sheetViews>
    <sheetView zoomScale="90" zoomScaleNormal="90" workbookViewId="0"/>
  </sheetViews>
  <sheetFormatPr defaultColWidth="8" defaultRowHeight="14.25"/>
  <cols>
    <col min="1" max="1" width="8" style="1" customWidth="1"/>
    <col min="2" max="2" width="15.25" style="1" customWidth="1"/>
    <col min="3" max="3" width="17.75" style="28" customWidth="1"/>
    <col min="4" max="4" width="22.125" style="1" customWidth="1"/>
    <col min="5" max="5" width="27.625" style="27" customWidth="1"/>
    <col min="6" max="6" width="34.8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3.25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46155</v>
      </c>
      <c r="C12" s="48">
        <v>46155.394409722219</v>
      </c>
      <c r="D12" s="30">
        <v>500</v>
      </c>
      <c r="E12" s="51">
        <v>6.24</v>
      </c>
      <c r="F12" s="26" t="s">
        <v>4</v>
      </c>
      <c r="H12" s="1"/>
      <c r="I12" s="1"/>
    </row>
    <row r="13" spans="1:9" s="26" customFormat="1">
      <c r="A13" s="1"/>
      <c r="B13" s="4">
        <v>46155</v>
      </c>
      <c r="C13" s="48">
        <v>46155.394745370373</v>
      </c>
      <c r="D13" s="30">
        <v>93</v>
      </c>
      <c r="E13" s="51">
        <v>6.24</v>
      </c>
      <c r="F13" s="26" t="s">
        <v>4</v>
      </c>
      <c r="H13" s="1"/>
      <c r="I13" s="1"/>
    </row>
    <row r="14" spans="1:9" s="26" customFormat="1">
      <c r="A14" s="1"/>
      <c r="B14" s="4">
        <v>46155</v>
      </c>
      <c r="C14" s="48">
        <v>46155.415486111109</v>
      </c>
      <c r="D14" s="30">
        <v>486</v>
      </c>
      <c r="E14" s="51">
        <v>6.39</v>
      </c>
      <c r="F14" s="26" t="s">
        <v>4</v>
      </c>
      <c r="H14" s="1"/>
      <c r="I14" s="1"/>
    </row>
    <row r="15" spans="1:9" s="26" customFormat="1">
      <c r="A15" s="1"/>
      <c r="B15" s="4">
        <v>46155</v>
      </c>
      <c r="C15" s="48">
        <v>46155.415486111109</v>
      </c>
      <c r="D15" s="30">
        <v>384</v>
      </c>
      <c r="E15" s="51">
        <v>6.39</v>
      </c>
      <c r="F15" s="26" t="s">
        <v>4</v>
      </c>
      <c r="H15" s="1"/>
      <c r="I15" s="1"/>
    </row>
    <row r="16" spans="1:9" s="26" customFormat="1">
      <c r="A16" s="1"/>
      <c r="B16" s="4">
        <v>46155</v>
      </c>
      <c r="C16" s="48">
        <v>46155.415486111109</v>
      </c>
      <c r="D16" s="30">
        <v>657</v>
      </c>
      <c r="E16" s="51">
        <v>6.39</v>
      </c>
      <c r="F16" s="26" t="s">
        <v>4</v>
      </c>
      <c r="H16" s="1"/>
      <c r="I16" s="1"/>
    </row>
    <row r="17" spans="1:9" s="26" customFormat="1">
      <c r="A17" s="1"/>
      <c r="B17" s="4">
        <v>46155</v>
      </c>
      <c r="C17" s="48">
        <v>46155.455729166664</v>
      </c>
      <c r="D17" s="30">
        <v>763</v>
      </c>
      <c r="E17" s="51">
        <v>6.4</v>
      </c>
      <c r="F17" s="26" t="s">
        <v>4</v>
      </c>
      <c r="H17" s="1"/>
      <c r="I17" s="1"/>
    </row>
    <row r="18" spans="1:9" s="26" customFormat="1">
      <c r="A18" s="1"/>
      <c r="B18" s="4">
        <v>46155</v>
      </c>
      <c r="C18" s="48">
        <v>46155.477048611108</v>
      </c>
      <c r="D18" s="30">
        <v>277</v>
      </c>
      <c r="E18" s="51">
        <v>6.38</v>
      </c>
      <c r="F18" s="26" t="s">
        <v>4</v>
      </c>
      <c r="H18" s="1"/>
      <c r="I18" s="1"/>
    </row>
    <row r="19" spans="1:9" s="26" customFormat="1">
      <c r="A19" s="1"/>
      <c r="B19" s="4">
        <v>46155</v>
      </c>
      <c r="C19" s="48">
        <v>46155.498935185184</v>
      </c>
      <c r="D19" s="30">
        <v>24</v>
      </c>
      <c r="E19" s="51">
        <v>6.38</v>
      </c>
      <c r="F19" s="26" t="s">
        <v>4</v>
      </c>
      <c r="H19" s="1"/>
      <c r="I19" s="1"/>
    </row>
    <row r="20" spans="1:9" s="26" customFormat="1">
      <c r="A20" s="1"/>
      <c r="B20" s="4">
        <v>46155</v>
      </c>
      <c r="C20" s="48">
        <v>46155.549571759257</v>
      </c>
      <c r="D20" s="30">
        <v>1</v>
      </c>
      <c r="E20" s="51">
        <v>6.38</v>
      </c>
      <c r="F20" s="26" t="s">
        <v>4</v>
      </c>
      <c r="H20" s="1"/>
      <c r="I20" s="1"/>
    </row>
    <row r="21" spans="1:9" s="26" customFormat="1">
      <c r="A21" s="1"/>
      <c r="B21" s="4">
        <v>46155</v>
      </c>
      <c r="C21" s="48">
        <v>46155.551712962966</v>
      </c>
      <c r="D21" s="30">
        <v>800</v>
      </c>
      <c r="E21" s="51">
        <v>6.39</v>
      </c>
      <c r="F21" s="26" t="s">
        <v>4</v>
      </c>
      <c r="H21" s="1"/>
      <c r="I21" s="1"/>
    </row>
    <row r="22" spans="1:9" s="26" customFormat="1">
      <c r="A22" s="1"/>
      <c r="B22" s="4">
        <v>46155</v>
      </c>
      <c r="C22" s="48">
        <v>46155.551793981482</v>
      </c>
      <c r="D22" s="30">
        <v>1215</v>
      </c>
      <c r="E22" s="51">
        <v>6.39</v>
      </c>
      <c r="F22" s="26" t="s">
        <v>4</v>
      </c>
      <c r="H22" s="1"/>
      <c r="I22" s="1"/>
    </row>
    <row r="23" spans="1:9" s="26" customFormat="1">
      <c r="A23" s="1"/>
      <c r="B23" s="4">
        <v>46155</v>
      </c>
      <c r="C23" s="48">
        <v>46155.560567129629</v>
      </c>
      <c r="D23" s="30">
        <v>384</v>
      </c>
      <c r="E23" s="51">
        <v>6.38</v>
      </c>
      <c r="F23" s="26" t="s">
        <v>4</v>
      </c>
      <c r="H23" s="1"/>
      <c r="I23" s="1"/>
    </row>
    <row r="24" spans="1:9" s="26" customFormat="1">
      <c r="A24" s="1"/>
      <c r="B24" s="4">
        <v>46155</v>
      </c>
      <c r="C24" s="48">
        <v>46155.560567129629</v>
      </c>
      <c r="D24" s="30">
        <v>385</v>
      </c>
      <c r="E24" s="51">
        <v>6.38</v>
      </c>
      <c r="F24" s="26" t="s">
        <v>4</v>
      </c>
      <c r="H24" s="1"/>
      <c r="I24" s="1"/>
    </row>
    <row r="25" spans="1:9" s="26" customFormat="1">
      <c r="A25" s="1"/>
      <c r="B25" s="4">
        <v>46155</v>
      </c>
      <c r="C25" s="48">
        <v>46155.560567129629</v>
      </c>
      <c r="D25" s="30">
        <v>400</v>
      </c>
      <c r="E25" s="51">
        <v>6.38</v>
      </c>
      <c r="F25" s="26" t="s">
        <v>4</v>
      </c>
      <c r="H25" s="1"/>
      <c r="I25" s="1"/>
    </row>
    <row r="26" spans="1:9" s="26" customFormat="1">
      <c r="A26" s="1"/>
      <c r="B26" s="4">
        <v>46155</v>
      </c>
      <c r="C26" s="48">
        <v>46155.598252314812</v>
      </c>
      <c r="D26" s="30">
        <v>381</v>
      </c>
      <c r="E26" s="51">
        <v>6.38</v>
      </c>
      <c r="F26" s="26" t="s">
        <v>4</v>
      </c>
      <c r="H26" s="1"/>
      <c r="I26" s="1"/>
    </row>
    <row r="27" spans="1:9" s="26" customFormat="1">
      <c r="A27" s="1"/>
      <c r="B27" s="4">
        <v>46155</v>
      </c>
      <c r="C27" s="48">
        <v>46155.598252314812</v>
      </c>
      <c r="D27" s="30">
        <v>796</v>
      </c>
      <c r="E27" s="51">
        <v>6.38</v>
      </c>
      <c r="F27" s="26" t="s">
        <v>4</v>
      </c>
      <c r="H27" s="1"/>
      <c r="I27" s="1"/>
    </row>
    <row r="28" spans="1:9" s="26" customFormat="1">
      <c r="A28" s="1"/>
      <c r="B28" s="4">
        <v>46155</v>
      </c>
      <c r="C28" s="48">
        <v>46155.636458333334</v>
      </c>
      <c r="D28" s="30">
        <v>431</v>
      </c>
      <c r="E28" s="51">
        <v>6.4</v>
      </c>
      <c r="F28" s="26" t="s">
        <v>4</v>
      </c>
      <c r="H28" s="1"/>
      <c r="I28" s="1"/>
    </row>
    <row r="29" spans="1:9" s="26" customFormat="1">
      <c r="A29" s="1"/>
      <c r="B29" s="4">
        <v>46155</v>
      </c>
      <c r="C29" s="48">
        <v>46155.640601851854</v>
      </c>
      <c r="D29" s="30">
        <v>1209</v>
      </c>
      <c r="E29" s="51">
        <v>6.4</v>
      </c>
      <c r="F29" s="26" t="s">
        <v>4</v>
      </c>
      <c r="H29" s="1"/>
      <c r="I29" s="1"/>
    </row>
    <row r="30" spans="1:9" s="26" customFormat="1">
      <c r="A30" s="1"/>
      <c r="B30" s="4">
        <v>46155</v>
      </c>
      <c r="C30" s="48">
        <v>46155.651562500003</v>
      </c>
      <c r="D30" s="30">
        <v>454</v>
      </c>
      <c r="E30" s="51">
        <v>6.39</v>
      </c>
      <c r="F30" s="26" t="s">
        <v>4</v>
      </c>
      <c r="H30" s="1"/>
      <c r="I30" s="1"/>
    </row>
    <row r="31" spans="1:9" s="26" customFormat="1">
      <c r="A31" s="1"/>
      <c r="B31" s="4">
        <v>46155</v>
      </c>
      <c r="C31" s="48">
        <v>46155.671446759261</v>
      </c>
      <c r="D31" s="30">
        <v>348</v>
      </c>
      <c r="E31" s="51">
        <v>6.46</v>
      </c>
      <c r="F31" s="26" t="s">
        <v>4</v>
      </c>
      <c r="H31" s="1"/>
      <c r="I31" s="1"/>
    </row>
    <row r="32" spans="1:9" s="26" customFormat="1">
      <c r="A32" s="1"/>
      <c r="B32" s="4">
        <v>46155</v>
      </c>
      <c r="C32" s="48">
        <v>46155.671446759261</v>
      </c>
      <c r="D32" s="30">
        <v>52</v>
      </c>
      <c r="E32" s="51">
        <v>6.46</v>
      </c>
      <c r="F32" s="26" t="s">
        <v>4</v>
      </c>
      <c r="H32" s="1"/>
      <c r="I32" s="1"/>
    </row>
    <row r="33" spans="1:9" s="26" customFormat="1">
      <c r="A33" s="1"/>
      <c r="B33" s="4">
        <v>46155</v>
      </c>
      <c r="C33" s="48">
        <v>46155.678611111114</v>
      </c>
      <c r="D33" s="30">
        <v>385</v>
      </c>
      <c r="E33" s="51">
        <v>6.47</v>
      </c>
      <c r="F33" s="26" t="s">
        <v>4</v>
      </c>
      <c r="H33" s="1"/>
      <c r="I33" s="1"/>
    </row>
    <row r="34" spans="1:9" s="26" customFormat="1">
      <c r="A34" s="1"/>
      <c r="B34" s="4">
        <v>46155</v>
      </c>
      <c r="C34" s="48">
        <v>46155.679363425923</v>
      </c>
      <c r="D34" s="30">
        <v>1052</v>
      </c>
      <c r="E34" s="51">
        <v>6.46</v>
      </c>
      <c r="F34" s="26" t="s">
        <v>4</v>
      </c>
      <c r="H34" s="1"/>
      <c r="I34" s="1"/>
    </row>
    <row r="35" spans="1:9" s="26" customFormat="1">
      <c r="A35" s="1"/>
      <c r="B35" s="4">
        <v>46155</v>
      </c>
      <c r="C35" s="48">
        <v>46155.709502314814</v>
      </c>
      <c r="D35" s="30">
        <v>430</v>
      </c>
      <c r="E35" s="51">
        <v>6.46</v>
      </c>
      <c r="F35" s="26" t="s">
        <v>4</v>
      </c>
      <c r="H35" s="1"/>
      <c r="I35" s="1"/>
    </row>
    <row r="36" spans="1:9" s="26" customFormat="1">
      <c r="A36" s="1"/>
      <c r="B36" s="4">
        <v>46155</v>
      </c>
      <c r="C36" s="48">
        <v>46155.722222222219</v>
      </c>
      <c r="D36" s="30">
        <v>1500</v>
      </c>
      <c r="E36" s="51">
        <v>6.46</v>
      </c>
      <c r="F36" s="26" t="s">
        <v>4</v>
      </c>
      <c r="H36" s="1"/>
      <c r="I36" s="1"/>
    </row>
    <row r="37" spans="1:9" s="26" customFormat="1">
      <c r="A37" s="1"/>
      <c r="B37" s="4">
        <v>46156</v>
      </c>
      <c r="C37" s="48">
        <v>46156.381388888891</v>
      </c>
      <c r="D37" s="30">
        <v>403</v>
      </c>
      <c r="E37" s="51">
        <v>6.38</v>
      </c>
      <c r="F37" s="26" t="s">
        <v>4</v>
      </c>
      <c r="H37" s="1"/>
      <c r="I37" s="1"/>
    </row>
    <row r="38" spans="1:9" s="26" customFormat="1">
      <c r="A38" s="1"/>
      <c r="B38" s="4">
        <v>46156</v>
      </c>
      <c r="C38" s="48">
        <v>46156.381388888891</v>
      </c>
      <c r="D38" s="30">
        <v>385</v>
      </c>
      <c r="E38" s="51">
        <v>6.38</v>
      </c>
      <c r="F38" s="26" t="s">
        <v>4</v>
      </c>
      <c r="H38" s="1"/>
      <c r="I38" s="1"/>
    </row>
    <row r="39" spans="1:9" s="26" customFormat="1">
      <c r="A39" s="1"/>
      <c r="B39" s="4">
        <v>46156</v>
      </c>
      <c r="C39" s="48">
        <v>46156.381388888891</v>
      </c>
      <c r="D39" s="30">
        <v>897</v>
      </c>
      <c r="E39" s="51">
        <v>6.39</v>
      </c>
      <c r="F39" s="26" t="s">
        <v>4</v>
      </c>
      <c r="H39" s="1"/>
      <c r="I39" s="1"/>
    </row>
    <row r="40" spans="1:9" s="26" customFormat="1">
      <c r="A40" s="1"/>
      <c r="B40" s="4">
        <v>46156</v>
      </c>
      <c r="C40" s="48">
        <v>46156.383310185185</v>
      </c>
      <c r="D40" s="30">
        <v>893</v>
      </c>
      <c r="E40" s="51">
        <v>6.36</v>
      </c>
      <c r="F40" s="26" t="s">
        <v>4</v>
      </c>
      <c r="H40" s="1"/>
      <c r="I40" s="1"/>
    </row>
    <row r="41" spans="1:9" s="26" customFormat="1">
      <c r="A41" s="1"/>
      <c r="B41" s="4">
        <v>46156</v>
      </c>
      <c r="C41" s="48">
        <v>46156.383310185185</v>
      </c>
      <c r="D41" s="30">
        <v>4</v>
      </c>
      <c r="E41" s="51">
        <v>6.36</v>
      </c>
      <c r="F41" s="26" t="s">
        <v>4</v>
      </c>
      <c r="H41" s="1"/>
      <c r="I41" s="1"/>
    </row>
    <row r="42" spans="1:9" s="26" customFormat="1">
      <c r="A42" s="1"/>
      <c r="B42" s="4">
        <v>46156</v>
      </c>
      <c r="C42" s="48">
        <v>46156.392685185187</v>
      </c>
      <c r="D42" s="30">
        <v>19</v>
      </c>
      <c r="E42" s="51">
        <v>6.4</v>
      </c>
      <c r="F42" s="26" t="s">
        <v>4</v>
      </c>
      <c r="H42" s="1"/>
      <c r="I42" s="1"/>
    </row>
    <row r="43" spans="1:9" s="26" customFormat="1">
      <c r="A43" s="1"/>
      <c r="B43" s="4">
        <v>46156</v>
      </c>
      <c r="C43" s="48">
        <v>46156.399571759262</v>
      </c>
      <c r="D43" s="30">
        <v>767</v>
      </c>
      <c r="E43" s="51">
        <v>6.41</v>
      </c>
      <c r="F43" s="26" t="s">
        <v>4</v>
      </c>
      <c r="H43" s="1"/>
      <c r="I43" s="1"/>
    </row>
    <row r="44" spans="1:9" s="26" customFormat="1">
      <c r="A44" s="1"/>
      <c r="B44" s="4">
        <v>46156</v>
      </c>
      <c r="C44" s="48">
        <v>46156.405717592592</v>
      </c>
      <c r="D44" s="30">
        <v>137</v>
      </c>
      <c r="E44" s="51">
        <v>6.4</v>
      </c>
      <c r="F44" s="26" t="s">
        <v>4</v>
      </c>
      <c r="H44" s="1"/>
      <c r="I44" s="1"/>
    </row>
    <row r="45" spans="1:9" s="26" customFormat="1">
      <c r="A45" s="1"/>
      <c r="B45" s="4">
        <v>46156</v>
      </c>
      <c r="C45" s="48">
        <v>46156.409212962964</v>
      </c>
      <c r="D45" s="30">
        <v>213</v>
      </c>
      <c r="E45" s="51">
        <v>6.4</v>
      </c>
      <c r="F45" s="26" t="s">
        <v>4</v>
      </c>
      <c r="H45" s="1"/>
      <c r="I45" s="1"/>
    </row>
    <row r="46" spans="1:9" s="26" customFormat="1">
      <c r="A46" s="1"/>
      <c r="B46" s="4">
        <v>46156</v>
      </c>
      <c r="C46" s="48">
        <v>46156.409212962964</v>
      </c>
      <c r="D46" s="30">
        <v>63</v>
      </c>
      <c r="E46" s="51">
        <v>6.4</v>
      </c>
      <c r="F46" s="26" t="s">
        <v>4</v>
      </c>
      <c r="H46" s="1"/>
      <c r="I46" s="1"/>
    </row>
    <row r="47" spans="1:9" s="26" customFormat="1">
      <c r="A47" s="1"/>
      <c r="B47" s="4">
        <v>46156</v>
      </c>
      <c r="C47" s="48">
        <v>46156.409212962964</v>
      </c>
      <c r="D47" s="30">
        <v>378</v>
      </c>
      <c r="E47" s="51">
        <v>6.4</v>
      </c>
      <c r="F47" s="26" t="s">
        <v>4</v>
      </c>
      <c r="H47" s="1"/>
      <c r="I47" s="1"/>
    </row>
    <row r="48" spans="1:9" s="26" customFormat="1">
      <c r="A48" s="1"/>
      <c r="B48" s="4">
        <v>46156</v>
      </c>
      <c r="C48" s="48">
        <v>46156.425138888888</v>
      </c>
      <c r="D48" s="30">
        <v>1</v>
      </c>
      <c r="E48" s="51">
        <v>6.4</v>
      </c>
      <c r="F48" s="26" t="s">
        <v>4</v>
      </c>
      <c r="H48" s="1"/>
      <c r="I48" s="1"/>
    </row>
    <row r="49" spans="1:9" s="26" customFormat="1">
      <c r="A49" s="1"/>
      <c r="B49" s="4">
        <v>46156</v>
      </c>
      <c r="C49" s="48">
        <v>46156.438900462963</v>
      </c>
      <c r="D49" s="30">
        <v>444</v>
      </c>
      <c r="E49" s="51">
        <v>6.48</v>
      </c>
      <c r="F49" s="26" t="s">
        <v>4</v>
      </c>
      <c r="H49" s="1"/>
      <c r="I49" s="1"/>
    </row>
    <row r="50" spans="1:9" s="26" customFormat="1">
      <c r="A50" s="1"/>
      <c r="B50" s="4">
        <v>46156</v>
      </c>
      <c r="C50" s="48">
        <v>46156.439039351855</v>
      </c>
      <c r="D50" s="30">
        <v>406</v>
      </c>
      <c r="E50" s="51">
        <v>6.46</v>
      </c>
      <c r="F50" s="26" t="s">
        <v>4</v>
      </c>
      <c r="H50" s="1"/>
      <c r="I50" s="1"/>
    </row>
    <row r="51" spans="1:9" s="26" customFormat="1">
      <c r="A51" s="1"/>
      <c r="B51" s="4">
        <v>46156</v>
      </c>
      <c r="C51" s="48">
        <v>46156.439039351855</v>
      </c>
      <c r="D51" s="30">
        <v>751</v>
      </c>
      <c r="E51" s="51">
        <v>6.46</v>
      </c>
      <c r="F51" s="26" t="s">
        <v>4</v>
      </c>
      <c r="H51" s="1"/>
      <c r="I51" s="1"/>
    </row>
    <row r="52" spans="1:9" s="26" customFormat="1">
      <c r="A52" s="1"/>
      <c r="B52" s="4">
        <v>46156</v>
      </c>
      <c r="C52" s="48">
        <v>46156.462291666663</v>
      </c>
      <c r="D52" s="30">
        <v>409</v>
      </c>
      <c r="E52" s="51">
        <v>6.44</v>
      </c>
      <c r="F52" s="26" t="s">
        <v>4</v>
      </c>
      <c r="H52" s="1"/>
      <c r="I52" s="1"/>
    </row>
    <row r="53" spans="1:9" s="26" customFormat="1">
      <c r="A53" s="1"/>
      <c r="B53" s="4">
        <v>46156</v>
      </c>
      <c r="C53" s="48">
        <v>46156.462291666663</v>
      </c>
      <c r="D53" s="30">
        <v>406</v>
      </c>
      <c r="E53" s="51">
        <v>6.44</v>
      </c>
      <c r="F53" s="26" t="s">
        <v>4</v>
      </c>
      <c r="H53" s="1"/>
      <c r="I53" s="1"/>
    </row>
    <row r="54" spans="1:9" s="26" customFormat="1">
      <c r="A54" s="1"/>
      <c r="B54" s="4">
        <v>46156</v>
      </c>
      <c r="C54" s="48">
        <v>46156.471145833333</v>
      </c>
      <c r="D54" s="30">
        <v>383</v>
      </c>
      <c r="E54" s="51">
        <v>6.43</v>
      </c>
      <c r="F54" s="26" t="s">
        <v>4</v>
      </c>
      <c r="H54" s="1"/>
      <c r="I54" s="1"/>
    </row>
    <row r="55" spans="1:9" s="26" customFormat="1">
      <c r="A55" s="1"/>
      <c r="B55" s="4">
        <v>46156</v>
      </c>
      <c r="C55" s="48">
        <v>46156.564560185187</v>
      </c>
      <c r="D55" s="30">
        <v>1648</v>
      </c>
      <c r="E55" s="51">
        <v>6.47</v>
      </c>
      <c r="F55" s="26" t="s">
        <v>4</v>
      </c>
      <c r="H55" s="1"/>
      <c r="I55" s="1"/>
    </row>
    <row r="56" spans="1:9" s="26" customFormat="1">
      <c r="A56" s="1"/>
      <c r="B56" s="4">
        <v>46156</v>
      </c>
      <c r="C56" s="48">
        <v>46156.565891203703</v>
      </c>
      <c r="D56" s="30">
        <v>1222</v>
      </c>
      <c r="E56" s="51">
        <v>6.46</v>
      </c>
      <c r="F56" s="26" t="s">
        <v>4</v>
      </c>
      <c r="H56" s="1"/>
      <c r="I56" s="1"/>
    </row>
    <row r="57" spans="1:9" s="26" customFormat="1">
      <c r="A57" s="1"/>
      <c r="B57" s="4">
        <v>46156</v>
      </c>
      <c r="C57" s="48">
        <v>46156.604259259257</v>
      </c>
      <c r="D57" s="30">
        <v>431</v>
      </c>
      <c r="E57" s="51">
        <v>6.48</v>
      </c>
      <c r="F57" s="26" t="s">
        <v>4</v>
      </c>
      <c r="H57" s="1"/>
      <c r="I57" s="1"/>
    </row>
    <row r="58" spans="1:9" s="26" customFormat="1">
      <c r="A58" s="1"/>
      <c r="B58" s="4">
        <v>46156</v>
      </c>
      <c r="C58" s="48">
        <v>46156.622407407405</v>
      </c>
      <c r="D58" s="30">
        <v>1056</v>
      </c>
      <c r="E58" s="51">
        <v>6.47</v>
      </c>
      <c r="F58" s="26" t="s">
        <v>4</v>
      </c>
      <c r="H58" s="1"/>
      <c r="I58" s="1"/>
    </row>
    <row r="59" spans="1:9" s="26" customFormat="1">
      <c r="A59" s="1"/>
      <c r="B59" s="4">
        <v>46156</v>
      </c>
      <c r="C59" s="48">
        <v>46156.662951388891</v>
      </c>
      <c r="D59" s="30">
        <v>1096</v>
      </c>
      <c r="E59" s="51">
        <v>6.48</v>
      </c>
      <c r="F59" s="26" t="s">
        <v>4</v>
      </c>
      <c r="H59" s="1"/>
      <c r="I59" s="1"/>
    </row>
    <row r="60" spans="1:9" s="26" customFormat="1">
      <c r="A60" s="1"/>
      <c r="B60" s="4">
        <v>46156</v>
      </c>
      <c r="C60" s="48">
        <v>46156.703229166669</v>
      </c>
      <c r="D60" s="30">
        <v>48</v>
      </c>
      <c r="E60" s="51">
        <v>6.47</v>
      </c>
      <c r="F60" s="26" t="s">
        <v>4</v>
      </c>
      <c r="H60" s="1"/>
      <c r="I60" s="1"/>
    </row>
    <row r="61" spans="1:9" s="26" customFormat="1">
      <c r="A61" s="1"/>
      <c r="B61" s="4">
        <v>46156</v>
      </c>
      <c r="C61" s="48">
        <v>46156.714571759258</v>
      </c>
      <c r="D61" s="30">
        <v>795</v>
      </c>
      <c r="E61" s="51">
        <v>6.51</v>
      </c>
      <c r="F61" s="26" t="s">
        <v>4</v>
      </c>
      <c r="H61" s="1"/>
      <c r="I61" s="1"/>
    </row>
    <row r="62" spans="1:9" s="26" customFormat="1">
      <c r="A62" s="1"/>
      <c r="B62" s="4">
        <v>46156</v>
      </c>
      <c r="C62" s="48">
        <v>46156.714571759258</v>
      </c>
      <c r="D62" s="30">
        <v>102</v>
      </c>
      <c r="E62" s="51">
        <v>6.51</v>
      </c>
      <c r="F62" s="26" t="s">
        <v>4</v>
      </c>
      <c r="H62" s="1"/>
      <c r="I62" s="1"/>
    </row>
    <row r="63" spans="1:9" s="26" customFormat="1">
      <c r="A63" s="1"/>
      <c r="B63" s="4">
        <v>46156</v>
      </c>
      <c r="C63" s="48">
        <v>46156.714571759258</v>
      </c>
      <c r="D63" s="30">
        <v>103</v>
      </c>
      <c r="E63" s="51">
        <v>6.51</v>
      </c>
      <c r="F63" s="26" t="s">
        <v>4</v>
      </c>
      <c r="H63" s="1"/>
      <c r="I63" s="1"/>
    </row>
    <row r="64" spans="1:9" s="26" customFormat="1">
      <c r="A64" s="1"/>
      <c r="B64" s="4">
        <v>46157</v>
      </c>
      <c r="C64" s="48">
        <v>46157.378472222219</v>
      </c>
      <c r="D64" s="30">
        <v>100</v>
      </c>
      <c r="E64" s="51">
        <v>6.48</v>
      </c>
      <c r="F64" s="26" t="s">
        <v>4</v>
      </c>
      <c r="H64" s="1"/>
      <c r="I64" s="1"/>
    </row>
    <row r="65" spans="1:9" s="26" customFormat="1">
      <c r="A65" s="1"/>
      <c r="B65" s="4">
        <v>46157</v>
      </c>
      <c r="C65" s="48">
        <v>46157.385150462964</v>
      </c>
      <c r="D65" s="30">
        <v>397</v>
      </c>
      <c r="E65" s="51">
        <v>6.49</v>
      </c>
      <c r="F65" s="26" t="s">
        <v>4</v>
      </c>
      <c r="H65" s="1"/>
      <c r="I65" s="1"/>
    </row>
    <row r="66" spans="1:9" s="26" customFormat="1">
      <c r="A66" s="1"/>
      <c r="B66" s="4">
        <v>46157</v>
      </c>
      <c r="C66" s="48">
        <v>46157.391458333332</v>
      </c>
      <c r="D66" s="30">
        <v>31</v>
      </c>
      <c r="E66" s="51">
        <v>6.5</v>
      </c>
      <c r="F66" s="26" t="s">
        <v>4</v>
      </c>
      <c r="H66" s="1"/>
      <c r="I66" s="1"/>
    </row>
    <row r="67" spans="1:9" s="26" customFormat="1">
      <c r="A67" s="1"/>
      <c r="B67" s="4">
        <v>46157</v>
      </c>
      <c r="C67" s="48">
        <v>46157.392083333332</v>
      </c>
      <c r="D67" s="30">
        <v>380</v>
      </c>
      <c r="E67" s="51">
        <v>6.52</v>
      </c>
      <c r="F67" s="26" t="s">
        <v>4</v>
      </c>
      <c r="H67" s="1"/>
      <c r="I67" s="1"/>
    </row>
    <row r="68" spans="1:9" s="26" customFormat="1">
      <c r="A68" s="1"/>
      <c r="B68" s="4">
        <v>46157</v>
      </c>
      <c r="C68" s="48">
        <v>46157.398425925923</v>
      </c>
      <c r="D68" s="30">
        <v>447</v>
      </c>
      <c r="E68" s="51">
        <v>6.52</v>
      </c>
      <c r="F68" s="26" t="s">
        <v>4</v>
      </c>
      <c r="H68" s="1"/>
      <c r="I68" s="1"/>
    </row>
    <row r="69" spans="1:9" s="26" customFormat="1">
      <c r="A69" s="1"/>
      <c r="B69" s="4">
        <v>46157</v>
      </c>
      <c r="C69" s="48">
        <v>46157.415810185186</v>
      </c>
      <c r="D69" s="30">
        <v>1189</v>
      </c>
      <c r="E69" s="51">
        <v>6.51</v>
      </c>
      <c r="F69" s="26" t="s">
        <v>4</v>
      </c>
      <c r="H69" s="1"/>
      <c r="I69" s="1"/>
    </row>
    <row r="70" spans="1:9" s="26" customFormat="1">
      <c r="A70" s="1"/>
      <c r="B70" s="4">
        <v>46157</v>
      </c>
      <c r="C70" s="48">
        <v>46157.429062499999</v>
      </c>
      <c r="D70" s="30">
        <v>395</v>
      </c>
      <c r="E70" s="51">
        <v>6.48</v>
      </c>
      <c r="F70" s="26" t="s">
        <v>4</v>
      </c>
      <c r="H70" s="1"/>
      <c r="I70" s="1"/>
    </row>
    <row r="71" spans="1:9" s="26" customFormat="1">
      <c r="A71" s="1"/>
      <c r="B71" s="4">
        <v>46157</v>
      </c>
      <c r="C71" s="48">
        <v>46157.441469907404</v>
      </c>
      <c r="D71" s="30">
        <v>372</v>
      </c>
      <c r="E71" s="51">
        <v>6.46</v>
      </c>
      <c r="F71" s="26" t="s">
        <v>4</v>
      </c>
      <c r="H71" s="1"/>
      <c r="I71" s="1"/>
    </row>
    <row r="72" spans="1:9" s="26" customFormat="1">
      <c r="A72" s="1"/>
      <c r="B72" s="4">
        <v>46157</v>
      </c>
      <c r="C72" s="48">
        <v>46157.455428240741</v>
      </c>
      <c r="D72" s="30">
        <v>414</v>
      </c>
      <c r="E72" s="51">
        <v>6.44</v>
      </c>
      <c r="F72" s="26" t="s">
        <v>4</v>
      </c>
      <c r="H72" s="1"/>
      <c r="I72" s="1"/>
    </row>
    <row r="73" spans="1:9" s="26" customFormat="1">
      <c r="A73" s="1"/>
      <c r="B73" s="4">
        <v>46157</v>
      </c>
      <c r="C73" s="48">
        <v>46157.461064814815</v>
      </c>
      <c r="D73" s="30">
        <v>779</v>
      </c>
      <c r="E73" s="51">
        <v>6.45</v>
      </c>
      <c r="F73" s="26" t="s">
        <v>4</v>
      </c>
      <c r="H73" s="1"/>
      <c r="I73" s="1"/>
    </row>
    <row r="74" spans="1:9" s="26" customFormat="1">
      <c r="A74" s="1"/>
      <c r="B74" s="4">
        <v>46157</v>
      </c>
      <c r="C74" s="48">
        <v>46157.461064814815</v>
      </c>
      <c r="D74" s="30">
        <v>574</v>
      </c>
      <c r="E74" s="51">
        <v>6.44</v>
      </c>
      <c r="F74" s="26" t="s">
        <v>4</v>
      </c>
      <c r="H74" s="1"/>
      <c r="I74" s="1"/>
    </row>
    <row r="75" spans="1:9" s="26" customFormat="1">
      <c r="A75" s="1"/>
      <c r="B75" s="4">
        <v>46157</v>
      </c>
      <c r="C75" s="48">
        <v>46157.481261574074</v>
      </c>
      <c r="D75" s="30">
        <v>392</v>
      </c>
      <c r="E75" s="51">
        <v>6.42</v>
      </c>
      <c r="F75" s="26" t="s">
        <v>4</v>
      </c>
      <c r="H75" s="1"/>
      <c r="I75" s="1"/>
    </row>
    <row r="76" spans="1:9" s="26" customFormat="1">
      <c r="A76" s="1"/>
      <c r="B76" s="4">
        <v>46157</v>
      </c>
      <c r="C76" s="48">
        <v>46157.481261574074</v>
      </c>
      <c r="D76" s="30">
        <v>380</v>
      </c>
      <c r="E76" s="51">
        <v>6.42</v>
      </c>
      <c r="F76" s="26" t="s">
        <v>4</v>
      </c>
      <c r="H76" s="1"/>
      <c r="I76" s="1"/>
    </row>
    <row r="77" spans="1:9" s="26" customFormat="1">
      <c r="A77" s="1"/>
      <c r="B77" s="4">
        <v>46157</v>
      </c>
      <c r="C77" s="48">
        <v>46157.481307870374</v>
      </c>
      <c r="D77" s="30">
        <v>883</v>
      </c>
      <c r="E77" s="51">
        <v>6.41</v>
      </c>
      <c r="F77" s="26" t="s">
        <v>4</v>
      </c>
      <c r="H77" s="1"/>
      <c r="I77" s="1"/>
    </row>
    <row r="78" spans="1:9" s="26" customFormat="1">
      <c r="A78" s="1"/>
      <c r="B78" s="4">
        <v>46157</v>
      </c>
      <c r="C78" s="48">
        <v>46157.481307870374</v>
      </c>
      <c r="D78" s="30">
        <v>105</v>
      </c>
      <c r="E78" s="51">
        <v>6.41</v>
      </c>
      <c r="F78" s="26" t="s">
        <v>4</v>
      </c>
      <c r="H78" s="1"/>
      <c r="I78" s="1"/>
    </row>
    <row r="79" spans="1:9" s="26" customFormat="1">
      <c r="A79" s="1"/>
      <c r="B79" s="4">
        <v>46157</v>
      </c>
      <c r="C79" s="48">
        <v>46157.489849537036</v>
      </c>
      <c r="D79" s="30">
        <v>406</v>
      </c>
      <c r="E79" s="51">
        <v>6.39</v>
      </c>
      <c r="F79" s="26" t="s">
        <v>4</v>
      </c>
      <c r="H79" s="1"/>
      <c r="I79" s="1"/>
    </row>
    <row r="80" spans="1:9" s="26" customFormat="1">
      <c r="A80" s="1"/>
      <c r="B80" s="4">
        <v>46157</v>
      </c>
      <c r="C80" s="48">
        <v>46157.489849537036</v>
      </c>
      <c r="D80" s="30">
        <v>12</v>
      </c>
      <c r="E80" s="51">
        <v>6.39</v>
      </c>
      <c r="F80" s="26" t="s">
        <v>4</v>
      </c>
      <c r="H80" s="1"/>
      <c r="I80" s="1"/>
    </row>
    <row r="81" spans="1:9" s="26" customFormat="1">
      <c r="A81" s="1"/>
      <c r="B81" s="4">
        <v>46157</v>
      </c>
      <c r="C81" s="48">
        <v>46157.489849537036</v>
      </c>
      <c r="D81" s="30">
        <v>988</v>
      </c>
      <c r="E81" s="51">
        <v>6.39</v>
      </c>
      <c r="F81" s="26" t="s">
        <v>4</v>
      </c>
      <c r="H81" s="1"/>
      <c r="I81" s="1"/>
    </row>
    <row r="82" spans="1:9" s="26" customFormat="1">
      <c r="A82" s="1"/>
      <c r="B82" s="4">
        <v>46157</v>
      </c>
      <c r="C82" s="48">
        <v>46157.518391203703</v>
      </c>
      <c r="D82" s="30">
        <v>766</v>
      </c>
      <c r="E82" s="51">
        <v>6.43</v>
      </c>
      <c r="F82" s="26" t="s">
        <v>4</v>
      </c>
      <c r="H82" s="1"/>
      <c r="I82" s="1"/>
    </row>
    <row r="83" spans="1:9" s="26" customFormat="1">
      <c r="A83" s="1"/>
      <c r="B83" s="4">
        <v>46157</v>
      </c>
      <c r="C83" s="48">
        <v>46157.539560185185</v>
      </c>
      <c r="D83" s="30">
        <v>7</v>
      </c>
      <c r="E83" s="51">
        <v>6.41</v>
      </c>
      <c r="F83" s="26" t="s">
        <v>4</v>
      </c>
      <c r="H83" s="1"/>
      <c r="I83" s="1"/>
    </row>
    <row r="84" spans="1:9" s="26" customFormat="1">
      <c r="A84" s="1"/>
      <c r="B84" s="4">
        <v>46157</v>
      </c>
      <c r="C84" s="48">
        <v>46157.555162037039</v>
      </c>
      <c r="D84" s="30">
        <v>911</v>
      </c>
      <c r="E84" s="51">
        <v>6.42</v>
      </c>
      <c r="F84" s="26" t="s">
        <v>4</v>
      </c>
      <c r="H84" s="1"/>
      <c r="I84" s="1"/>
    </row>
    <row r="85" spans="1:9" s="26" customFormat="1">
      <c r="A85" s="1"/>
      <c r="B85" s="4">
        <v>46157</v>
      </c>
      <c r="C85" s="48">
        <v>46157.565057870372</v>
      </c>
      <c r="D85" s="30">
        <v>449</v>
      </c>
      <c r="E85" s="51">
        <v>6.41</v>
      </c>
      <c r="F85" s="26" t="s">
        <v>4</v>
      </c>
      <c r="H85" s="1"/>
      <c r="I85" s="1"/>
    </row>
    <row r="86" spans="1:9" s="26" customFormat="1">
      <c r="A86" s="1"/>
      <c r="B86" s="4">
        <v>46157</v>
      </c>
      <c r="C86" s="48">
        <v>46157.565057870372</v>
      </c>
      <c r="D86" s="30">
        <v>574</v>
      </c>
      <c r="E86" s="51">
        <v>6.41</v>
      </c>
      <c r="F86" s="26" t="s">
        <v>4</v>
      </c>
      <c r="H86" s="1"/>
      <c r="I86" s="1"/>
    </row>
    <row r="87" spans="1:9" s="26" customFormat="1">
      <c r="A87" s="1"/>
      <c r="B87" s="4">
        <v>46157</v>
      </c>
      <c r="C87" s="48">
        <v>46157.565057870372</v>
      </c>
      <c r="D87" s="30">
        <v>414</v>
      </c>
      <c r="E87" s="51">
        <v>6.41</v>
      </c>
      <c r="F87" s="26" t="s">
        <v>4</v>
      </c>
      <c r="H87" s="1"/>
      <c r="I87" s="1"/>
    </row>
    <row r="88" spans="1:9" s="26" customFormat="1">
      <c r="A88" s="1"/>
      <c r="B88" s="4">
        <v>46157</v>
      </c>
      <c r="C88" s="48">
        <v>46157.583124999997</v>
      </c>
      <c r="D88" s="30">
        <v>430</v>
      </c>
      <c r="E88" s="51">
        <v>6.4</v>
      </c>
      <c r="F88" s="26" t="s">
        <v>4</v>
      </c>
      <c r="H88" s="1"/>
      <c r="I88" s="1"/>
    </row>
    <row r="89" spans="1:9" s="26" customFormat="1">
      <c r="A89" s="1"/>
      <c r="B89" s="4">
        <v>46157</v>
      </c>
      <c r="C89" s="48">
        <v>46157.600092592591</v>
      </c>
      <c r="D89" s="30">
        <v>401</v>
      </c>
      <c r="E89" s="51">
        <v>6.39</v>
      </c>
      <c r="F89" s="26" t="s">
        <v>4</v>
      </c>
      <c r="H89" s="1"/>
      <c r="I89" s="1"/>
    </row>
    <row r="90" spans="1:9" s="26" customFormat="1">
      <c r="A90" s="1"/>
      <c r="B90" s="4">
        <v>46157</v>
      </c>
      <c r="C90" s="48">
        <v>46157.625972222224</v>
      </c>
      <c r="D90" s="30">
        <v>9</v>
      </c>
      <c r="E90" s="51">
        <v>6.38</v>
      </c>
      <c r="F90" s="26" t="s">
        <v>4</v>
      </c>
      <c r="H90" s="1"/>
      <c r="I90" s="1"/>
    </row>
    <row r="91" spans="1:9" s="26" customFormat="1">
      <c r="A91" s="1"/>
      <c r="B91" s="4">
        <v>46157</v>
      </c>
      <c r="C91" s="48">
        <v>46157.642685185187</v>
      </c>
      <c r="D91" s="30">
        <v>49</v>
      </c>
      <c r="E91" s="51">
        <v>6.39</v>
      </c>
      <c r="F91" s="26" t="s">
        <v>4</v>
      </c>
      <c r="H91" s="1"/>
      <c r="I91" s="1"/>
    </row>
    <row r="92" spans="1:9" s="26" customFormat="1">
      <c r="A92" s="1"/>
      <c r="B92" s="4">
        <v>46157</v>
      </c>
      <c r="C92" s="48">
        <v>46157.642731481479</v>
      </c>
      <c r="D92" s="30">
        <v>430</v>
      </c>
      <c r="E92" s="51">
        <v>6.39</v>
      </c>
      <c r="F92" s="26" t="s">
        <v>4</v>
      </c>
      <c r="H92" s="1"/>
      <c r="I92" s="1"/>
    </row>
    <row r="93" spans="1:9" s="26" customFormat="1">
      <c r="A93" s="1"/>
      <c r="B93" s="4">
        <v>46157</v>
      </c>
      <c r="C93" s="48">
        <v>46157.643090277779</v>
      </c>
      <c r="D93" s="30">
        <v>431</v>
      </c>
      <c r="E93" s="51">
        <v>6.39</v>
      </c>
      <c r="F93" s="26" t="s">
        <v>4</v>
      </c>
      <c r="H93" s="1"/>
      <c r="I93" s="1"/>
    </row>
    <row r="94" spans="1:9" s="26" customFormat="1">
      <c r="A94" s="1"/>
      <c r="B94" s="4">
        <v>46157</v>
      </c>
      <c r="C94" s="48">
        <v>46157.646898148145</v>
      </c>
      <c r="D94" s="30">
        <v>431</v>
      </c>
      <c r="E94" s="51">
        <v>6.38</v>
      </c>
      <c r="F94" s="26" t="s">
        <v>4</v>
      </c>
      <c r="H94" s="1"/>
      <c r="I94" s="1"/>
    </row>
    <row r="95" spans="1:9" s="26" customFormat="1">
      <c r="A95" s="1"/>
      <c r="B95" s="4">
        <v>46157</v>
      </c>
      <c r="C95" s="48">
        <v>46157.648506944446</v>
      </c>
      <c r="D95" s="30">
        <v>1425</v>
      </c>
      <c r="E95" s="51">
        <v>6.38</v>
      </c>
      <c r="F95" s="26" t="s">
        <v>4</v>
      </c>
      <c r="H95" s="1"/>
      <c r="I95" s="1"/>
    </row>
    <row r="96" spans="1:9" s="26" customFormat="1">
      <c r="A96" s="1"/>
      <c r="B96" s="4">
        <v>46157</v>
      </c>
      <c r="C96" s="48">
        <v>46157.655104166668</v>
      </c>
      <c r="D96" s="30">
        <v>777</v>
      </c>
      <c r="E96" s="51">
        <v>6.38</v>
      </c>
      <c r="F96" s="26" t="s">
        <v>4</v>
      </c>
      <c r="H96" s="1"/>
      <c r="I96" s="1"/>
    </row>
    <row r="97" spans="1:9" s="26" customFormat="1">
      <c r="A97" s="1"/>
      <c r="B97" s="4">
        <v>46157</v>
      </c>
      <c r="C97" s="48">
        <v>46157.665752314817</v>
      </c>
      <c r="D97" s="30">
        <v>398</v>
      </c>
      <c r="E97" s="51">
        <v>6.37</v>
      </c>
      <c r="F97" s="26" t="s">
        <v>4</v>
      </c>
      <c r="H97" s="1"/>
      <c r="I97" s="1"/>
    </row>
    <row r="98" spans="1:9" s="26" customFormat="1">
      <c r="A98" s="1"/>
      <c r="B98" s="4">
        <v>46157</v>
      </c>
      <c r="C98" s="48">
        <v>46157.665752314817</v>
      </c>
      <c r="D98" s="30">
        <v>475</v>
      </c>
      <c r="E98" s="51">
        <v>6.37</v>
      </c>
      <c r="F98" s="26" t="s">
        <v>4</v>
      </c>
      <c r="H98" s="1"/>
      <c r="I98" s="1"/>
    </row>
    <row r="99" spans="1:9" s="26" customFormat="1">
      <c r="A99" s="1"/>
      <c r="B99" s="4">
        <v>46157</v>
      </c>
      <c r="C99" s="48">
        <v>46157.675243055557</v>
      </c>
      <c r="D99" s="30">
        <v>414</v>
      </c>
      <c r="E99" s="51">
        <v>6.36</v>
      </c>
      <c r="F99" s="26" t="s">
        <v>4</v>
      </c>
      <c r="H99" s="1"/>
      <c r="I99" s="1"/>
    </row>
    <row r="100" spans="1:9" s="26" customFormat="1">
      <c r="A100" s="1"/>
      <c r="B100" s="4">
        <v>46157</v>
      </c>
      <c r="C100" s="48">
        <v>46157.680694444447</v>
      </c>
      <c r="D100" s="30">
        <v>91</v>
      </c>
      <c r="E100" s="51">
        <v>6.36</v>
      </c>
      <c r="F100" s="26" t="s">
        <v>4</v>
      </c>
      <c r="H100" s="1"/>
      <c r="I100" s="1"/>
    </row>
    <row r="101" spans="1:9" s="26" customFormat="1">
      <c r="A101" s="1"/>
      <c r="B101" s="4">
        <v>46157</v>
      </c>
      <c r="C101" s="48">
        <v>46157.686481481483</v>
      </c>
      <c r="D101" s="30">
        <v>414</v>
      </c>
      <c r="E101" s="51">
        <v>6.36</v>
      </c>
      <c r="F101" s="26" t="s">
        <v>4</v>
      </c>
      <c r="H101" s="1"/>
      <c r="I101" s="1"/>
    </row>
    <row r="102" spans="1:9" s="26" customFormat="1">
      <c r="A102" s="1"/>
      <c r="B102" s="4">
        <v>46157</v>
      </c>
      <c r="C102" s="48">
        <v>46157.691655092596</v>
      </c>
      <c r="D102" s="30">
        <v>414</v>
      </c>
      <c r="E102" s="51">
        <v>6.36</v>
      </c>
      <c r="F102" s="26" t="s">
        <v>4</v>
      </c>
      <c r="H102" s="1"/>
      <c r="I102" s="1"/>
    </row>
    <row r="103" spans="1:9" s="26" customFormat="1">
      <c r="A103" s="1"/>
      <c r="B103" s="4">
        <v>46157</v>
      </c>
      <c r="C103" s="48">
        <v>46157.696134259262</v>
      </c>
      <c r="D103" s="30">
        <v>414</v>
      </c>
      <c r="E103" s="51">
        <v>6.36</v>
      </c>
      <c r="F103" s="26" t="s">
        <v>4</v>
      </c>
      <c r="H103" s="1"/>
      <c r="I103" s="1"/>
    </row>
    <row r="104" spans="1:9" s="26" customFormat="1">
      <c r="A104" s="1"/>
      <c r="B104" s="4">
        <v>46157</v>
      </c>
      <c r="C104" s="48">
        <v>46157.702824074076</v>
      </c>
      <c r="D104" s="30">
        <v>702</v>
      </c>
      <c r="E104" s="51">
        <v>6.36</v>
      </c>
      <c r="F104" s="26" t="s">
        <v>4</v>
      </c>
      <c r="H104" s="1"/>
      <c r="I104" s="1"/>
    </row>
    <row r="105" spans="1:9" s="26" customFormat="1">
      <c r="A105" s="1"/>
      <c r="B105" s="4">
        <v>46157</v>
      </c>
      <c r="C105" s="48">
        <v>46157.713472222225</v>
      </c>
      <c r="D105" s="30">
        <v>14</v>
      </c>
      <c r="E105" s="51">
        <v>6.36</v>
      </c>
      <c r="F105" s="26" t="s">
        <v>4</v>
      </c>
      <c r="H105" s="1"/>
      <c r="I105" s="1"/>
    </row>
    <row r="106" spans="1:9" s="26" customFormat="1">
      <c r="A106" s="1"/>
      <c r="B106" s="4">
        <v>46157</v>
      </c>
      <c r="C106" s="48">
        <v>46157.713472222225</v>
      </c>
      <c r="D106" s="30">
        <v>432</v>
      </c>
      <c r="E106" s="51">
        <v>6.36</v>
      </c>
      <c r="F106" s="26" t="s">
        <v>4</v>
      </c>
      <c r="H106" s="1"/>
      <c r="I106" s="1"/>
    </row>
    <row r="107" spans="1:9" s="26" customFormat="1">
      <c r="A107" s="1"/>
      <c r="B107" s="4">
        <v>46157</v>
      </c>
      <c r="C107" s="48">
        <v>46157.713472222225</v>
      </c>
      <c r="D107" s="30">
        <v>454</v>
      </c>
      <c r="E107" s="51">
        <v>6.36</v>
      </c>
      <c r="F107" s="26" t="s">
        <v>4</v>
      </c>
      <c r="H107" s="1"/>
      <c r="I107" s="1"/>
    </row>
    <row r="108" spans="1:9" s="26" customFormat="1">
      <c r="A108" s="1"/>
      <c r="B108" s="4">
        <v>46157</v>
      </c>
      <c r="C108" s="48">
        <v>46157.718333333331</v>
      </c>
      <c r="D108" s="30">
        <v>803</v>
      </c>
      <c r="E108" s="51">
        <v>6.36</v>
      </c>
      <c r="F108" s="26" t="s">
        <v>4</v>
      </c>
      <c r="H108" s="1"/>
      <c r="I108" s="1"/>
    </row>
    <row r="109" spans="1:9" s="26" customFormat="1">
      <c r="A109" s="1"/>
      <c r="B109" s="4">
        <v>46157</v>
      </c>
      <c r="C109" s="48">
        <v>46157.718333333331</v>
      </c>
      <c r="D109" s="30">
        <v>63</v>
      </c>
      <c r="E109" s="51">
        <v>6.36</v>
      </c>
      <c r="F109" s="26" t="s">
        <v>4</v>
      </c>
      <c r="H109" s="1"/>
      <c r="I109" s="1"/>
    </row>
    <row r="110" spans="1:9" s="26" customFormat="1">
      <c r="A110" s="1"/>
      <c r="B110" s="4">
        <v>46157</v>
      </c>
      <c r="C110" s="48">
        <v>46157.718333333331</v>
      </c>
      <c r="D110" s="30">
        <v>63</v>
      </c>
      <c r="E110" s="51">
        <v>6.36</v>
      </c>
      <c r="F110" s="26" t="s">
        <v>4</v>
      </c>
      <c r="H110" s="1"/>
      <c r="I110" s="1"/>
    </row>
    <row r="111" spans="1:9" s="26" customFormat="1">
      <c r="A111" s="1"/>
      <c r="B111" s="4">
        <v>46157</v>
      </c>
      <c r="C111" s="48">
        <v>46157.718333333331</v>
      </c>
      <c r="D111" s="30">
        <v>310</v>
      </c>
      <c r="E111" s="51">
        <v>6.36</v>
      </c>
      <c r="F111" s="26" t="s">
        <v>4</v>
      </c>
      <c r="H111" s="1"/>
      <c r="I111" s="1"/>
    </row>
    <row r="112" spans="1:9" s="26" customFormat="1">
      <c r="A112" s="1"/>
      <c r="B112" s="4">
        <v>46157</v>
      </c>
      <c r="C112" s="48">
        <v>46157.718333333331</v>
      </c>
      <c r="D112" s="30">
        <v>345</v>
      </c>
      <c r="E112" s="51">
        <v>6.36</v>
      </c>
      <c r="F112" s="26" t="s">
        <v>4</v>
      </c>
      <c r="H112" s="1"/>
      <c r="I112" s="1"/>
    </row>
    <row r="113" spans="1:9" s="26" customFormat="1">
      <c r="A113" s="1"/>
      <c r="B113" s="4">
        <v>46157</v>
      </c>
      <c r="C113" s="48">
        <v>46157.718333333331</v>
      </c>
      <c r="D113" s="30">
        <v>71</v>
      </c>
      <c r="E113" s="51">
        <v>6.36</v>
      </c>
      <c r="F113" s="26" t="s">
        <v>4</v>
      </c>
      <c r="H113" s="1"/>
      <c r="I113" s="1"/>
    </row>
    <row r="114" spans="1:9" s="26" customFormat="1">
      <c r="A114" s="1"/>
      <c r="B114" s="4">
        <v>46157</v>
      </c>
      <c r="C114" s="48">
        <v>46157.718333333331</v>
      </c>
      <c r="D114" s="30">
        <v>345</v>
      </c>
      <c r="E114" s="51">
        <v>6.36</v>
      </c>
      <c r="F114" s="26" t="s">
        <v>4</v>
      </c>
      <c r="H114" s="1"/>
      <c r="I114" s="1"/>
    </row>
    <row r="115" spans="1:9" s="26" customFormat="1">
      <c r="A115" s="1"/>
      <c r="B115" s="4">
        <v>46160</v>
      </c>
      <c r="C115" s="48">
        <v>46160.387118055558</v>
      </c>
      <c r="D115" s="30">
        <v>374</v>
      </c>
      <c r="E115" s="51">
        <v>6.29</v>
      </c>
      <c r="F115" s="26" t="s">
        <v>4</v>
      </c>
      <c r="H115" s="1"/>
      <c r="I115" s="1"/>
    </row>
    <row r="116" spans="1:9" s="26" customFormat="1">
      <c r="A116" s="1"/>
      <c r="B116" s="4">
        <v>46160</v>
      </c>
      <c r="C116" s="48">
        <v>46160.388877314814</v>
      </c>
      <c r="D116" s="30">
        <v>416</v>
      </c>
      <c r="E116" s="51">
        <v>6.29</v>
      </c>
      <c r="F116" s="26" t="s">
        <v>4</v>
      </c>
      <c r="H116" s="1"/>
      <c r="I116" s="1"/>
    </row>
    <row r="117" spans="1:9" s="26" customFormat="1">
      <c r="A117" s="1"/>
      <c r="B117" s="4">
        <v>46160</v>
      </c>
      <c r="C117" s="48">
        <v>46160.391273148147</v>
      </c>
      <c r="D117" s="30">
        <v>732</v>
      </c>
      <c r="E117" s="51">
        <v>6.27</v>
      </c>
      <c r="F117" s="26" t="s">
        <v>4</v>
      </c>
      <c r="H117" s="1"/>
      <c r="I117" s="1"/>
    </row>
    <row r="118" spans="1:9" s="26" customFormat="1">
      <c r="A118" s="1"/>
      <c r="B118" s="4">
        <v>46160</v>
      </c>
      <c r="C118" s="48">
        <v>46160.4141087963</v>
      </c>
      <c r="D118" s="30">
        <v>426</v>
      </c>
      <c r="E118" s="51">
        <v>6.3</v>
      </c>
      <c r="F118" s="26" t="s">
        <v>4</v>
      </c>
      <c r="H118" s="1"/>
      <c r="I118" s="1"/>
    </row>
    <row r="119" spans="1:9" s="26" customFormat="1">
      <c r="A119" s="1"/>
      <c r="B119" s="4">
        <v>46160</v>
      </c>
      <c r="C119" s="48">
        <v>46160.414814814816</v>
      </c>
      <c r="D119" s="30">
        <v>173</v>
      </c>
      <c r="E119" s="51">
        <v>6.3</v>
      </c>
      <c r="F119" s="26" t="s">
        <v>4</v>
      </c>
      <c r="H119" s="1"/>
      <c r="I119" s="1"/>
    </row>
    <row r="120" spans="1:9" s="26" customFormat="1">
      <c r="A120" s="1"/>
      <c r="B120" s="4">
        <v>46160</v>
      </c>
      <c r="C120" s="48">
        <v>46160.414814814816</v>
      </c>
      <c r="D120" s="30">
        <v>1</v>
      </c>
      <c r="E120" s="51">
        <v>6.3</v>
      </c>
      <c r="F120" s="26" t="s">
        <v>4</v>
      </c>
      <c r="H120" s="1"/>
      <c r="I120" s="1"/>
    </row>
    <row r="121" spans="1:9" s="26" customFormat="1">
      <c r="A121" s="1"/>
      <c r="B121" s="4">
        <v>46160</v>
      </c>
      <c r="C121" s="48">
        <v>46160.414814814816</v>
      </c>
      <c r="D121" s="30">
        <v>1</v>
      </c>
      <c r="E121" s="51">
        <v>6.3</v>
      </c>
      <c r="F121" s="26" t="s">
        <v>4</v>
      </c>
      <c r="H121" s="1"/>
      <c r="I121" s="1"/>
    </row>
    <row r="122" spans="1:9" s="26" customFormat="1">
      <c r="A122" s="1"/>
      <c r="B122" s="4">
        <v>46160</v>
      </c>
      <c r="C122" s="48">
        <v>46160.415023148147</v>
      </c>
      <c r="D122" s="30">
        <v>380</v>
      </c>
      <c r="E122" s="51">
        <v>6.3</v>
      </c>
      <c r="F122" s="26" t="s">
        <v>4</v>
      </c>
      <c r="H122" s="1"/>
      <c r="I122" s="1"/>
    </row>
    <row r="123" spans="1:9" s="26" customFormat="1">
      <c r="A123" s="1"/>
      <c r="B123" s="4">
        <v>46160</v>
      </c>
      <c r="C123" s="48">
        <v>46160.418425925927</v>
      </c>
      <c r="D123" s="30">
        <v>84</v>
      </c>
      <c r="E123" s="51">
        <v>6.3</v>
      </c>
      <c r="F123" s="26" t="s">
        <v>4</v>
      </c>
      <c r="H123" s="1"/>
      <c r="I123" s="1"/>
    </row>
    <row r="124" spans="1:9" s="26" customFormat="1">
      <c r="A124" s="1"/>
      <c r="B124" s="4">
        <v>46160</v>
      </c>
      <c r="C124" s="48">
        <v>46160.418425925927</v>
      </c>
      <c r="D124" s="30">
        <v>77</v>
      </c>
      <c r="E124" s="51">
        <v>6.3</v>
      </c>
      <c r="F124" s="26" t="s">
        <v>4</v>
      </c>
      <c r="H124" s="1"/>
      <c r="I124" s="1"/>
    </row>
    <row r="125" spans="1:9" s="26" customFormat="1">
      <c r="A125" s="1"/>
      <c r="B125" s="4">
        <v>46160</v>
      </c>
      <c r="C125" s="48">
        <v>46160.422060185185</v>
      </c>
      <c r="D125" s="30">
        <v>220</v>
      </c>
      <c r="E125" s="51">
        <v>6.3</v>
      </c>
      <c r="F125" s="26" t="s">
        <v>4</v>
      </c>
      <c r="H125" s="1"/>
      <c r="I125" s="1"/>
    </row>
    <row r="126" spans="1:9" s="26" customFormat="1">
      <c r="A126" s="1"/>
      <c r="B126" s="4">
        <v>46160</v>
      </c>
      <c r="C126" s="48">
        <v>46160.426990740743</v>
      </c>
      <c r="D126" s="30">
        <v>393</v>
      </c>
      <c r="E126" s="51">
        <v>6.3</v>
      </c>
      <c r="F126" s="26" t="s">
        <v>4</v>
      </c>
      <c r="H126" s="1"/>
      <c r="I126" s="1"/>
    </row>
    <row r="127" spans="1:9" s="26" customFormat="1">
      <c r="A127" s="1"/>
      <c r="B127" s="4">
        <v>46160</v>
      </c>
      <c r="C127" s="48">
        <v>46160.426990740743</v>
      </c>
      <c r="D127" s="30">
        <v>4</v>
      </c>
      <c r="E127" s="51">
        <v>6.3</v>
      </c>
      <c r="F127" s="26" t="s">
        <v>4</v>
      </c>
      <c r="H127" s="1"/>
      <c r="I127" s="1"/>
    </row>
    <row r="128" spans="1:9" s="26" customFormat="1">
      <c r="A128" s="1"/>
      <c r="B128" s="4">
        <v>46160</v>
      </c>
      <c r="C128" s="48">
        <v>46160.427789351852</v>
      </c>
      <c r="D128" s="30">
        <v>1</v>
      </c>
      <c r="E128" s="51">
        <v>6.28</v>
      </c>
      <c r="F128" s="26" t="s">
        <v>4</v>
      </c>
      <c r="H128" s="1"/>
      <c r="I128" s="1"/>
    </row>
    <row r="129" spans="1:9" s="26" customFormat="1">
      <c r="A129" s="1"/>
      <c r="B129" s="4">
        <v>46160</v>
      </c>
      <c r="C129" s="48">
        <v>46160.436469907407</v>
      </c>
      <c r="D129" s="30">
        <v>393</v>
      </c>
      <c r="E129" s="51">
        <v>6.34</v>
      </c>
      <c r="F129" s="26" t="s">
        <v>4</v>
      </c>
      <c r="H129" s="1"/>
      <c r="I129" s="1"/>
    </row>
    <row r="130" spans="1:9" s="26" customFormat="1">
      <c r="A130" s="1"/>
      <c r="B130" s="4">
        <v>46160</v>
      </c>
      <c r="C130" s="48">
        <v>46160.436574074076</v>
      </c>
      <c r="D130" s="30">
        <v>396</v>
      </c>
      <c r="E130" s="51">
        <v>6.34</v>
      </c>
      <c r="F130" s="26" t="s">
        <v>4</v>
      </c>
      <c r="H130" s="1"/>
      <c r="I130" s="1"/>
    </row>
    <row r="131" spans="1:9" s="26" customFormat="1">
      <c r="A131" s="1"/>
      <c r="B131" s="4">
        <v>46160</v>
      </c>
      <c r="C131" s="48">
        <v>46160.436990740738</v>
      </c>
      <c r="D131" s="30">
        <v>847</v>
      </c>
      <c r="E131" s="51">
        <v>6.31</v>
      </c>
      <c r="F131" s="26" t="s">
        <v>4</v>
      </c>
      <c r="H131" s="1"/>
      <c r="I131" s="1"/>
    </row>
    <row r="132" spans="1:9" s="26" customFormat="1">
      <c r="A132" s="1"/>
      <c r="B132" s="4">
        <v>46160</v>
      </c>
      <c r="C132" s="48">
        <v>46160.436990740738</v>
      </c>
      <c r="D132" s="30">
        <v>1161</v>
      </c>
      <c r="E132" s="51">
        <v>6.31</v>
      </c>
      <c r="F132" s="26" t="s">
        <v>4</v>
      </c>
      <c r="H132" s="1"/>
      <c r="I132" s="1"/>
    </row>
    <row r="133" spans="1:9" s="26" customFormat="1">
      <c r="A133" s="1"/>
      <c r="B133" s="4">
        <v>46160</v>
      </c>
      <c r="C133" s="48">
        <v>46160.467847222222</v>
      </c>
      <c r="D133" s="30">
        <v>301</v>
      </c>
      <c r="E133" s="51">
        <v>6.33</v>
      </c>
      <c r="F133" s="26" t="s">
        <v>4</v>
      </c>
      <c r="H133" s="1"/>
      <c r="I133" s="1"/>
    </row>
    <row r="134" spans="1:9" s="26" customFormat="1">
      <c r="A134" s="1"/>
      <c r="B134" s="4">
        <v>46160</v>
      </c>
      <c r="C134" s="48">
        <v>46160.467847222222</v>
      </c>
      <c r="D134" s="30">
        <v>27</v>
      </c>
      <c r="E134" s="51">
        <v>6.33</v>
      </c>
      <c r="F134" s="26" t="s">
        <v>4</v>
      </c>
      <c r="H134" s="1"/>
      <c r="I134" s="1"/>
    </row>
    <row r="135" spans="1:9" s="26" customFormat="1">
      <c r="A135" s="1"/>
      <c r="B135" s="4">
        <v>46160</v>
      </c>
      <c r="C135" s="48">
        <v>46160.490810185183</v>
      </c>
      <c r="D135" s="30">
        <v>846</v>
      </c>
      <c r="E135" s="51">
        <v>6.38</v>
      </c>
      <c r="F135" s="26" t="s">
        <v>4</v>
      </c>
      <c r="H135" s="1"/>
      <c r="I135" s="1"/>
    </row>
    <row r="136" spans="1:9" s="26" customFormat="1">
      <c r="A136" s="1"/>
      <c r="B136" s="4">
        <v>46160</v>
      </c>
      <c r="C136" s="48">
        <v>46160.490810185183</v>
      </c>
      <c r="D136" s="30">
        <v>2</v>
      </c>
      <c r="E136" s="51">
        <v>6.38</v>
      </c>
      <c r="F136" s="26" t="s">
        <v>4</v>
      </c>
      <c r="H136" s="1"/>
      <c r="I136" s="1"/>
    </row>
    <row r="137" spans="1:9" s="26" customFormat="1">
      <c r="A137" s="1"/>
      <c r="B137" s="4">
        <v>46160</v>
      </c>
      <c r="C137" s="48">
        <v>46160.502395833333</v>
      </c>
      <c r="D137" s="30">
        <v>372</v>
      </c>
      <c r="E137" s="51">
        <v>6.38</v>
      </c>
      <c r="F137" s="26" t="s">
        <v>4</v>
      </c>
      <c r="H137" s="1"/>
      <c r="I137" s="1"/>
    </row>
    <row r="138" spans="1:9" s="26" customFormat="1">
      <c r="A138" s="1"/>
      <c r="B138" s="4">
        <v>46160</v>
      </c>
      <c r="C138" s="48">
        <v>46160.514131944445</v>
      </c>
      <c r="D138" s="30">
        <v>442</v>
      </c>
      <c r="E138" s="51">
        <v>6.39</v>
      </c>
      <c r="F138" s="26" t="s">
        <v>4</v>
      </c>
      <c r="H138" s="1"/>
      <c r="I138" s="1"/>
    </row>
    <row r="139" spans="1:9" s="26" customFormat="1">
      <c r="A139" s="1"/>
      <c r="B139" s="4">
        <v>46160</v>
      </c>
      <c r="C139" s="48">
        <v>46160.514131944445</v>
      </c>
      <c r="D139" s="30">
        <v>4</v>
      </c>
      <c r="E139" s="51">
        <v>6.39</v>
      </c>
      <c r="F139" s="26" t="s">
        <v>4</v>
      </c>
      <c r="H139" s="1"/>
      <c r="I139" s="1"/>
    </row>
    <row r="140" spans="1:9" s="26" customFormat="1">
      <c r="A140" s="1"/>
      <c r="B140" s="4">
        <v>46160</v>
      </c>
      <c r="C140" s="48">
        <v>46160.514131944445</v>
      </c>
      <c r="D140" s="30">
        <v>4</v>
      </c>
      <c r="E140" s="51">
        <v>6.39</v>
      </c>
      <c r="F140" s="26" t="s">
        <v>4</v>
      </c>
      <c r="H140" s="1"/>
      <c r="I140" s="1"/>
    </row>
    <row r="141" spans="1:9" s="26" customFormat="1">
      <c r="A141" s="1"/>
      <c r="B141" s="4">
        <v>46160</v>
      </c>
      <c r="C141" s="48">
        <v>46160.545949074076</v>
      </c>
      <c r="D141" s="30">
        <v>437</v>
      </c>
      <c r="E141" s="51">
        <v>6.42</v>
      </c>
      <c r="F141" s="26" t="s">
        <v>4</v>
      </c>
      <c r="H141" s="1"/>
      <c r="I141" s="1"/>
    </row>
    <row r="142" spans="1:9" s="26" customFormat="1">
      <c r="A142" s="1"/>
      <c r="B142" s="4">
        <v>46160</v>
      </c>
      <c r="C142" s="48">
        <v>46160.545949074076</v>
      </c>
      <c r="D142" s="30">
        <v>762</v>
      </c>
      <c r="E142" s="51">
        <v>6.42</v>
      </c>
      <c r="F142" s="26" t="s">
        <v>4</v>
      </c>
      <c r="H142" s="1"/>
      <c r="I142" s="1"/>
    </row>
    <row r="143" spans="1:9" s="26" customFormat="1">
      <c r="A143" s="1"/>
      <c r="B143" s="4">
        <v>46160</v>
      </c>
      <c r="C143" s="48">
        <v>46160.545949074076</v>
      </c>
      <c r="D143" s="30">
        <v>325</v>
      </c>
      <c r="E143" s="51">
        <v>6.42</v>
      </c>
      <c r="F143" s="26" t="s">
        <v>4</v>
      </c>
      <c r="H143" s="1"/>
      <c r="I143" s="1"/>
    </row>
    <row r="144" spans="1:9" s="26" customFormat="1">
      <c r="A144" s="1"/>
      <c r="B144" s="4">
        <v>46160</v>
      </c>
      <c r="C144" s="48">
        <v>46160.583368055559</v>
      </c>
      <c r="D144" s="30">
        <v>376</v>
      </c>
      <c r="E144" s="51">
        <v>6.41</v>
      </c>
      <c r="F144" s="26" t="s">
        <v>4</v>
      </c>
      <c r="H144" s="1"/>
      <c r="I144" s="1"/>
    </row>
    <row r="145" spans="1:9" s="26" customFormat="1">
      <c r="A145" s="1"/>
      <c r="B145" s="4">
        <v>46160</v>
      </c>
      <c r="C145" s="48">
        <v>46160.591203703705</v>
      </c>
      <c r="D145" s="30">
        <v>1041</v>
      </c>
      <c r="E145" s="51">
        <v>6.4</v>
      </c>
      <c r="F145" s="26" t="s">
        <v>4</v>
      </c>
      <c r="H145" s="1"/>
      <c r="I145" s="1"/>
    </row>
    <row r="146" spans="1:9" s="26" customFormat="1">
      <c r="A146" s="1"/>
      <c r="B146" s="4">
        <v>46160</v>
      </c>
      <c r="C146" s="48">
        <v>46160.638680555552</v>
      </c>
      <c r="D146" s="30">
        <v>314</v>
      </c>
      <c r="E146" s="51">
        <v>6.4</v>
      </c>
      <c r="F146" s="26" t="s">
        <v>4</v>
      </c>
      <c r="H146" s="1"/>
      <c r="I146" s="1"/>
    </row>
    <row r="147" spans="1:9" s="26" customFormat="1">
      <c r="A147" s="1"/>
      <c r="B147" s="4">
        <v>46160</v>
      </c>
      <c r="C147" s="48">
        <v>46160.642418981479</v>
      </c>
      <c r="D147" s="30">
        <v>72</v>
      </c>
      <c r="E147" s="51">
        <v>6.4</v>
      </c>
      <c r="F147" s="26" t="s">
        <v>4</v>
      </c>
      <c r="H147" s="1"/>
      <c r="I147" s="1"/>
    </row>
    <row r="148" spans="1:9" s="26" customFormat="1">
      <c r="A148" s="1"/>
      <c r="B148" s="4">
        <v>46160</v>
      </c>
      <c r="C148" s="48">
        <v>46160.642418981479</v>
      </c>
      <c r="D148" s="30">
        <v>9</v>
      </c>
      <c r="E148" s="51">
        <v>6.4</v>
      </c>
      <c r="F148" s="26" t="s">
        <v>4</v>
      </c>
      <c r="H148" s="1"/>
      <c r="I148" s="1"/>
    </row>
    <row r="149" spans="1:9" s="26" customFormat="1">
      <c r="A149" s="1"/>
      <c r="B149" s="4">
        <v>46160</v>
      </c>
      <c r="C149" s="48">
        <v>46160.642418981479</v>
      </c>
      <c r="D149" s="30">
        <v>292</v>
      </c>
      <c r="E149" s="51">
        <v>6.4</v>
      </c>
      <c r="F149" s="26" t="s">
        <v>4</v>
      </c>
      <c r="H149" s="1"/>
      <c r="I149" s="1"/>
    </row>
    <row r="150" spans="1:9" s="26" customFormat="1">
      <c r="A150" s="1"/>
      <c r="B150" s="4">
        <v>46160</v>
      </c>
      <c r="C150" s="48">
        <v>46160.642418981479</v>
      </c>
      <c r="D150" s="30">
        <v>598</v>
      </c>
      <c r="E150" s="51">
        <v>6.4</v>
      </c>
      <c r="F150" s="26" t="s">
        <v>4</v>
      </c>
      <c r="H150" s="1"/>
      <c r="I150" s="1"/>
    </row>
    <row r="151" spans="1:9" s="26" customFormat="1">
      <c r="A151" s="1"/>
      <c r="B151" s="4">
        <v>46160</v>
      </c>
      <c r="C151" s="48">
        <v>46160.642418981479</v>
      </c>
      <c r="D151" s="30">
        <v>439</v>
      </c>
      <c r="E151" s="51">
        <v>6.4</v>
      </c>
      <c r="F151" s="26" t="s">
        <v>4</v>
      </c>
      <c r="H151" s="1"/>
      <c r="I151" s="1"/>
    </row>
    <row r="152" spans="1:9" s="26" customFormat="1">
      <c r="A152" s="1"/>
      <c r="B152" s="4">
        <v>46160</v>
      </c>
      <c r="C152" s="48">
        <v>46160.642418981479</v>
      </c>
      <c r="D152" s="30">
        <v>398</v>
      </c>
      <c r="E152" s="51">
        <v>6.4</v>
      </c>
      <c r="F152" s="26" t="s">
        <v>4</v>
      </c>
      <c r="H152" s="1"/>
      <c r="I152" s="1"/>
    </row>
    <row r="153" spans="1:9" s="26" customFormat="1">
      <c r="A153" s="1"/>
      <c r="B153" s="4">
        <v>46160</v>
      </c>
      <c r="C153" s="48">
        <v>46160.672743055555</v>
      </c>
      <c r="D153" s="30">
        <v>746</v>
      </c>
      <c r="E153" s="51">
        <v>6.4</v>
      </c>
      <c r="F153" s="26" t="s">
        <v>4</v>
      </c>
      <c r="H153" s="1"/>
      <c r="I153" s="1"/>
    </row>
    <row r="154" spans="1:9" s="26" customFormat="1">
      <c r="A154" s="1"/>
      <c r="B154" s="4">
        <v>46160</v>
      </c>
      <c r="C154" s="48">
        <v>46160.672743055555</v>
      </c>
      <c r="D154" s="30">
        <v>377</v>
      </c>
      <c r="E154" s="51">
        <v>6.4</v>
      </c>
      <c r="F154" s="26" t="s">
        <v>4</v>
      </c>
      <c r="H154" s="1"/>
      <c r="I154" s="1"/>
    </row>
    <row r="155" spans="1:9" s="26" customFormat="1">
      <c r="A155" s="1"/>
      <c r="B155" s="4">
        <v>46160</v>
      </c>
      <c r="C155" s="48">
        <v>46160.672743055555</v>
      </c>
      <c r="D155" s="30">
        <v>399</v>
      </c>
      <c r="E155" s="51">
        <v>6.41</v>
      </c>
      <c r="F155" s="26" t="s">
        <v>4</v>
      </c>
      <c r="H155" s="1"/>
      <c r="I155" s="1"/>
    </row>
    <row r="156" spans="1:9" s="26" customFormat="1">
      <c r="A156" s="1"/>
      <c r="B156" s="4">
        <v>46160</v>
      </c>
      <c r="C156" s="48">
        <v>46160.70045138889</v>
      </c>
      <c r="D156" s="30">
        <v>335</v>
      </c>
      <c r="E156" s="51">
        <v>6.42</v>
      </c>
      <c r="F156" s="26" t="s">
        <v>4</v>
      </c>
      <c r="H156" s="1"/>
      <c r="I156" s="1"/>
    </row>
    <row r="157" spans="1:9" s="26" customFormat="1">
      <c r="A157" s="1"/>
      <c r="B157" s="4">
        <v>46160</v>
      </c>
      <c r="C157" s="48">
        <v>46160.70175925926</v>
      </c>
      <c r="D157" s="30">
        <v>438</v>
      </c>
      <c r="E157" s="51">
        <v>6.42</v>
      </c>
      <c r="F157" s="26" t="s">
        <v>4</v>
      </c>
      <c r="H157" s="1"/>
      <c r="I157" s="1"/>
    </row>
    <row r="158" spans="1:9" s="26" customFormat="1">
      <c r="A158" s="1"/>
      <c r="B158" s="4">
        <v>46160</v>
      </c>
      <c r="C158" s="48">
        <v>46160.70175925926</v>
      </c>
      <c r="D158" s="30">
        <v>3</v>
      </c>
      <c r="E158" s="51">
        <v>6.42</v>
      </c>
      <c r="F158" s="26" t="s">
        <v>4</v>
      </c>
      <c r="H158" s="1"/>
      <c r="I158" s="1"/>
    </row>
    <row r="159" spans="1:9" s="26" customFormat="1">
      <c r="A159" s="1"/>
      <c r="B159" s="4">
        <v>46160</v>
      </c>
      <c r="C159" s="48">
        <v>46160.708136574074</v>
      </c>
      <c r="D159" s="30">
        <v>374</v>
      </c>
      <c r="E159" s="51">
        <v>6.42</v>
      </c>
      <c r="F159" s="26" t="s">
        <v>4</v>
      </c>
      <c r="H159" s="1"/>
      <c r="I159" s="1"/>
    </row>
    <row r="160" spans="1:9" s="26" customFormat="1">
      <c r="A160" s="1"/>
      <c r="B160" s="4">
        <v>46160</v>
      </c>
      <c r="C160" s="48">
        <v>46160.711018518516</v>
      </c>
      <c r="D160" s="30">
        <v>436</v>
      </c>
      <c r="E160" s="51">
        <v>6.4</v>
      </c>
      <c r="F160" s="26" t="s">
        <v>4</v>
      </c>
      <c r="H160" s="1"/>
      <c r="I160" s="1"/>
    </row>
    <row r="161" spans="1:9" s="26" customFormat="1">
      <c r="A161" s="1"/>
      <c r="B161" s="4">
        <v>46160</v>
      </c>
      <c r="C161" s="48">
        <v>46160.711018518516</v>
      </c>
      <c r="D161" s="30">
        <v>376</v>
      </c>
      <c r="E161" s="51">
        <v>6.4</v>
      </c>
      <c r="F161" s="26" t="s">
        <v>4</v>
      </c>
      <c r="H161" s="1"/>
      <c r="I161" s="1"/>
    </row>
    <row r="162" spans="1:9" s="26" customFormat="1">
      <c r="A162" s="1"/>
      <c r="B162" s="4">
        <v>46160</v>
      </c>
      <c r="C162" s="48">
        <v>46160.720300925925</v>
      </c>
      <c r="D162" s="30">
        <v>1000</v>
      </c>
      <c r="E162" s="51">
        <v>6.4</v>
      </c>
      <c r="F162" s="26" t="s">
        <v>4</v>
      </c>
      <c r="H162" s="1"/>
      <c r="I162" s="1"/>
    </row>
    <row r="163" spans="1:9" s="26" customFormat="1">
      <c r="A163" s="1"/>
      <c r="B163" s="4">
        <v>46161</v>
      </c>
      <c r="C163" s="48">
        <v>46161.395208333335</v>
      </c>
      <c r="D163" s="30">
        <v>373</v>
      </c>
      <c r="E163" s="51">
        <v>6.39</v>
      </c>
      <c r="F163" s="26" t="s">
        <v>4</v>
      </c>
      <c r="H163" s="1"/>
      <c r="I163" s="1"/>
    </row>
    <row r="164" spans="1:9" s="26" customFormat="1">
      <c r="A164" s="1"/>
      <c r="B164" s="4">
        <v>46161</v>
      </c>
      <c r="C164" s="48">
        <v>46161.395208333335</v>
      </c>
      <c r="D164" s="30">
        <v>373</v>
      </c>
      <c r="E164" s="51">
        <v>6.39</v>
      </c>
      <c r="F164" s="26" t="s">
        <v>4</v>
      </c>
      <c r="H164" s="1"/>
      <c r="I164" s="1"/>
    </row>
    <row r="165" spans="1:9" s="26" customFormat="1">
      <c r="A165" s="1"/>
      <c r="B165" s="4">
        <v>46161</v>
      </c>
      <c r="C165" s="48">
        <v>46161.395208333335</v>
      </c>
      <c r="D165" s="30">
        <v>375</v>
      </c>
      <c r="E165" s="51">
        <v>6.39</v>
      </c>
      <c r="F165" s="26" t="s">
        <v>4</v>
      </c>
      <c r="H165" s="1"/>
      <c r="I165" s="1"/>
    </row>
    <row r="166" spans="1:9" s="26" customFormat="1">
      <c r="A166" s="1"/>
      <c r="B166" s="4">
        <v>46161</v>
      </c>
      <c r="C166" s="48">
        <v>46161.395208333335</v>
      </c>
      <c r="D166" s="30">
        <v>758</v>
      </c>
      <c r="E166" s="51">
        <v>6.39</v>
      </c>
      <c r="F166" s="26" t="s">
        <v>4</v>
      </c>
      <c r="H166" s="1"/>
      <c r="I166" s="1"/>
    </row>
    <row r="167" spans="1:9" s="26" customFormat="1">
      <c r="A167" s="1"/>
      <c r="B167" s="4">
        <v>46161</v>
      </c>
      <c r="C167" s="48">
        <v>46161.417164351849</v>
      </c>
      <c r="D167" s="30">
        <v>40</v>
      </c>
      <c r="E167" s="51">
        <v>6.37</v>
      </c>
      <c r="F167" s="26" t="s">
        <v>4</v>
      </c>
      <c r="H167" s="1"/>
      <c r="I167" s="1"/>
    </row>
    <row r="168" spans="1:9" s="26" customFormat="1">
      <c r="A168" s="1"/>
      <c r="B168" s="4">
        <v>46161</v>
      </c>
      <c r="C168" s="48">
        <v>46161.418483796297</v>
      </c>
      <c r="D168" s="30">
        <v>69</v>
      </c>
      <c r="E168" s="51">
        <v>6.37</v>
      </c>
      <c r="F168" s="26" t="s">
        <v>4</v>
      </c>
      <c r="H168" s="1"/>
      <c r="I168" s="1"/>
    </row>
    <row r="169" spans="1:9" s="26" customFormat="1">
      <c r="A169" s="1"/>
      <c r="B169" s="4">
        <v>46161</v>
      </c>
      <c r="C169" s="48">
        <v>46161.419988425929</v>
      </c>
      <c r="D169" s="30">
        <v>75</v>
      </c>
      <c r="E169" s="51">
        <v>6.37</v>
      </c>
      <c r="F169" s="26" t="s">
        <v>4</v>
      </c>
      <c r="H169" s="1"/>
      <c r="I169" s="1"/>
    </row>
    <row r="170" spans="1:9" s="26" customFormat="1">
      <c r="A170" s="1"/>
      <c r="B170" s="4">
        <v>46161</v>
      </c>
      <c r="C170" s="48">
        <v>46161.422349537039</v>
      </c>
      <c r="D170" s="30">
        <v>72</v>
      </c>
      <c r="E170" s="51">
        <v>6.37</v>
      </c>
      <c r="F170" s="26" t="s">
        <v>4</v>
      </c>
      <c r="H170" s="1"/>
      <c r="I170" s="1"/>
    </row>
    <row r="171" spans="1:9" s="26" customFormat="1">
      <c r="A171" s="1"/>
      <c r="B171" s="4">
        <v>46161</v>
      </c>
      <c r="C171" s="48">
        <v>46161.423761574071</v>
      </c>
      <c r="D171" s="30">
        <v>8</v>
      </c>
      <c r="E171" s="51">
        <v>6.37</v>
      </c>
      <c r="F171" s="26" t="s">
        <v>4</v>
      </c>
      <c r="H171" s="1"/>
      <c r="I171" s="1"/>
    </row>
    <row r="172" spans="1:9" s="26" customFormat="1">
      <c r="A172" s="1"/>
      <c r="B172" s="4">
        <v>46161</v>
      </c>
      <c r="C172" s="48">
        <v>46161.42800925926</v>
      </c>
      <c r="D172" s="30">
        <v>70</v>
      </c>
      <c r="E172" s="51">
        <v>6.37</v>
      </c>
      <c r="F172" s="26" t="s">
        <v>4</v>
      </c>
      <c r="H172" s="1"/>
      <c r="I172" s="1"/>
    </row>
    <row r="173" spans="1:9" s="26" customFormat="1">
      <c r="A173" s="1"/>
      <c r="B173" s="4">
        <v>46161</v>
      </c>
      <c r="C173" s="48">
        <v>46161.4690625</v>
      </c>
      <c r="D173" s="30">
        <v>213</v>
      </c>
      <c r="E173" s="51">
        <v>6.42</v>
      </c>
      <c r="F173" s="26" t="s">
        <v>4</v>
      </c>
      <c r="H173" s="1"/>
      <c r="I173" s="1"/>
    </row>
    <row r="174" spans="1:9" s="26" customFormat="1">
      <c r="A174" s="1"/>
      <c r="B174" s="4">
        <v>46161</v>
      </c>
      <c r="C174" s="48">
        <v>46161.480266203704</v>
      </c>
      <c r="D174" s="30">
        <v>396</v>
      </c>
      <c r="E174" s="51">
        <v>6.42</v>
      </c>
      <c r="F174" s="26" t="s">
        <v>4</v>
      </c>
      <c r="H174" s="1"/>
      <c r="I174" s="1"/>
    </row>
    <row r="175" spans="1:9" s="26" customFormat="1">
      <c r="A175" s="1"/>
      <c r="B175" s="4">
        <v>46161</v>
      </c>
      <c r="C175" s="48">
        <v>46161.480266203704</v>
      </c>
      <c r="D175" s="30">
        <v>800</v>
      </c>
      <c r="E175" s="51">
        <v>6.42</v>
      </c>
      <c r="F175" s="26" t="s">
        <v>4</v>
      </c>
      <c r="H175" s="1"/>
      <c r="I175" s="1"/>
    </row>
    <row r="176" spans="1:9" s="26" customFormat="1">
      <c r="A176" s="1"/>
      <c r="B176" s="4">
        <v>46161</v>
      </c>
      <c r="C176" s="48">
        <v>46161.480266203704</v>
      </c>
      <c r="D176" s="30">
        <v>439</v>
      </c>
      <c r="E176" s="51">
        <v>6.42</v>
      </c>
      <c r="F176" s="26" t="s">
        <v>4</v>
      </c>
      <c r="H176" s="1"/>
      <c r="I176" s="1"/>
    </row>
    <row r="177" spans="1:9" s="26" customFormat="1">
      <c r="A177" s="1"/>
      <c r="B177" s="4">
        <v>46161</v>
      </c>
      <c r="C177" s="48">
        <v>46161.480266203704</v>
      </c>
      <c r="D177" s="30">
        <v>504</v>
      </c>
      <c r="E177" s="51">
        <v>6.42</v>
      </c>
      <c r="F177" s="26" t="s">
        <v>4</v>
      </c>
      <c r="H177" s="1"/>
      <c r="I177" s="1"/>
    </row>
    <row r="178" spans="1:9" s="26" customFormat="1">
      <c r="A178" s="1"/>
      <c r="B178" s="4">
        <v>46161</v>
      </c>
      <c r="C178" s="48">
        <v>46161.480266203704</v>
      </c>
      <c r="D178" s="30">
        <v>424</v>
      </c>
      <c r="E178" s="51">
        <v>6.42</v>
      </c>
      <c r="F178" s="26" t="s">
        <v>4</v>
      </c>
      <c r="H178" s="1"/>
      <c r="I178" s="1"/>
    </row>
    <row r="179" spans="1:9" s="26" customFormat="1">
      <c r="A179" s="1"/>
      <c r="B179" s="4">
        <v>46161</v>
      </c>
      <c r="C179" s="48">
        <v>46161.506296296298</v>
      </c>
      <c r="D179" s="30">
        <v>35</v>
      </c>
      <c r="E179" s="51">
        <v>6.44</v>
      </c>
      <c r="F179" s="26" t="s">
        <v>4</v>
      </c>
      <c r="H179" s="1"/>
      <c r="I179" s="1"/>
    </row>
    <row r="180" spans="1:9" s="26" customFormat="1">
      <c r="A180" s="1"/>
      <c r="B180" s="4">
        <v>46161</v>
      </c>
      <c r="C180" s="48">
        <v>46161.506296296298</v>
      </c>
      <c r="D180" s="30">
        <v>380</v>
      </c>
      <c r="E180" s="51">
        <v>6.44</v>
      </c>
      <c r="F180" s="26" t="s">
        <v>4</v>
      </c>
      <c r="H180" s="1"/>
      <c r="I180" s="1"/>
    </row>
    <row r="181" spans="1:9" s="26" customFormat="1">
      <c r="A181" s="1"/>
      <c r="B181" s="4">
        <v>46161</v>
      </c>
      <c r="C181" s="48">
        <v>46161.516805555555</v>
      </c>
      <c r="D181" s="30">
        <v>1130</v>
      </c>
      <c r="E181" s="51">
        <v>6.42</v>
      </c>
      <c r="F181" s="26" t="s">
        <v>4</v>
      </c>
      <c r="H181" s="1"/>
      <c r="I181" s="1"/>
    </row>
    <row r="182" spans="1:9" s="26" customFormat="1">
      <c r="A182" s="1"/>
      <c r="B182" s="4">
        <v>46161</v>
      </c>
      <c r="C182" s="48">
        <v>46161.541412037041</v>
      </c>
      <c r="D182" s="30">
        <v>836</v>
      </c>
      <c r="E182" s="51">
        <v>6.42</v>
      </c>
      <c r="F182" s="26" t="s">
        <v>4</v>
      </c>
      <c r="H182" s="1"/>
      <c r="I182" s="1"/>
    </row>
    <row r="183" spans="1:9" s="26" customFormat="1">
      <c r="A183" s="1"/>
      <c r="B183" s="4">
        <v>46161</v>
      </c>
      <c r="C183" s="48">
        <v>46161.559745370374</v>
      </c>
      <c r="D183" s="30">
        <v>394</v>
      </c>
      <c r="E183" s="51">
        <v>6.4</v>
      </c>
      <c r="F183" s="26" t="s">
        <v>4</v>
      </c>
      <c r="H183" s="1"/>
      <c r="I183" s="1"/>
    </row>
    <row r="184" spans="1:9" s="26" customFormat="1">
      <c r="A184" s="1"/>
      <c r="B184" s="4">
        <v>46161</v>
      </c>
      <c r="C184" s="48">
        <v>46161.593784722223</v>
      </c>
      <c r="D184" s="30">
        <v>72</v>
      </c>
      <c r="E184" s="51">
        <v>6.44</v>
      </c>
      <c r="F184" s="26" t="s">
        <v>4</v>
      </c>
      <c r="H184" s="1"/>
      <c r="I184" s="1"/>
    </row>
    <row r="185" spans="1:9" s="26" customFormat="1">
      <c r="A185" s="1"/>
      <c r="B185" s="4">
        <v>46161</v>
      </c>
      <c r="C185" s="48">
        <v>46161.606423611112</v>
      </c>
      <c r="D185" s="30">
        <v>72</v>
      </c>
      <c r="E185" s="51">
        <v>6.44</v>
      </c>
      <c r="F185" s="26" t="s">
        <v>4</v>
      </c>
      <c r="H185" s="1"/>
      <c r="I185" s="1"/>
    </row>
    <row r="186" spans="1:9" s="26" customFormat="1">
      <c r="A186" s="1"/>
      <c r="B186" s="4">
        <v>46161</v>
      </c>
      <c r="C186" s="48">
        <v>46161.608680555553</v>
      </c>
      <c r="D186" s="30">
        <v>71</v>
      </c>
      <c r="E186" s="51">
        <v>6.44</v>
      </c>
      <c r="F186" s="26" t="s">
        <v>4</v>
      </c>
      <c r="H186" s="1"/>
      <c r="I186" s="1"/>
    </row>
    <row r="187" spans="1:9" s="26" customFormat="1">
      <c r="A187" s="1"/>
      <c r="B187" s="4">
        <v>46161</v>
      </c>
      <c r="C187" s="48">
        <v>46161.614560185182</v>
      </c>
      <c r="D187" s="30">
        <v>69</v>
      </c>
      <c r="E187" s="51">
        <v>6.44</v>
      </c>
      <c r="F187" s="26" t="s">
        <v>4</v>
      </c>
      <c r="H187" s="1"/>
      <c r="I187" s="1"/>
    </row>
    <row r="188" spans="1:9" s="26" customFormat="1">
      <c r="A188" s="1"/>
      <c r="B188" s="4">
        <v>46161</v>
      </c>
      <c r="C188" s="48">
        <v>46161.620393518519</v>
      </c>
      <c r="D188" s="30">
        <v>67</v>
      </c>
      <c r="E188" s="51">
        <v>6.44</v>
      </c>
      <c r="F188" s="26" t="s">
        <v>4</v>
      </c>
      <c r="H188" s="1"/>
      <c r="I188" s="1"/>
    </row>
    <row r="189" spans="1:9" s="26" customFormat="1">
      <c r="A189" s="1"/>
      <c r="B189" s="4">
        <v>46161</v>
      </c>
      <c r="C189" s="48">
        <v>46161.629629629628</v>
      </c>
      <c r="D189" s="30">
        <v>1134</v>
      </c>
      <c r="E189" s="51">
        <v>6.45</v>
      </c>
      <c r="F189" s="26" t="s">
        <v>4</v>
      </c>
      <c r="H189" s="1"/>
      <c r="I189" s="1"/>
    </row>
    <row r="190" spans="1:9" s="26" customFormat="1">
      <c r="A190" s="1"/>
      <c r="B190" s="4">
        <v>46161</v>
      </c>
      <c r="C190" s="48">
        <v>46161.629629629628</v>
      </c>
      <c r="D190" s="30">
        <v>1230</v>
      </c>
      <c r="E190" s="51">
        <v>6.45</v>
      </c>
      <c r="F190" s="26" t="s">
        <v>4</v>
      </c>
      <c r="H190" s="1"/>
      <c r="I190" s="1"/>
    </row>
    <row r="191" spans="1:9" s="26" customFormat="1">
      <c r="A191" s="1"/>
      <c r="B191" s="4">
        <v>46161</v>
      </c>
      <c r="C191" s="48">
        <v>46161.655636574076</v>
      </c>
      <c r="D191" s="30">
        <v>389</v>
      </c>
      <c r="E191" s="51">
        <v>6.45</v>
      </c>
      <c r="F191" s="26" t="s">
        <v>4</v>
      </c>
      <c r="H191" s="1"/>
      <c r="I191" s="1"/>
    </row>
    <row r="192" spans="1:9" s="26" customFormat="1">
      <c r="A192" s="1"/>
      <c r="B192" s="4">
        <v>46161</v>
      </c>
      <c r="C192" s="48">
        <v>46161.661712962959</v>
      </c>
      <c r="D192" s="30">
        <v>8</v>
      </c>
      <c r="E192" s="51">
        <v>6.44</v>
      </c>
      <c r="F192" s="26" t="s">
        <v>4</v>
      </c>
      <c r="H192" s="1"/>
      <c r="I192" s="1"/>
    </row>
    <row r="193" spans="1:9" s="26" customFormat="1">
      <c r="A193" s="1"/>
      <c r="B193" s="4">
        <v>46161</v>
      </c>
      <c r="C193" s="48">
        <v>46161.661712962959</v>
      </c>
      <c r="D193" s="30">
        <v>9</v>
      </c>
      <c r="E193" s="51">
        <v>6.44</v>
      </c>
      <c r="F193" s="26" t="s">
        <v>4</v>
      </c>
      <c r="H193" s="1"/>
      <c r="I193" s="1"/>
    </row>
    <row r="194" spans="1:9" s="26" customFormat="1">
      <c r="A194" s="1"/>
      <c r="B194" s="4">
        <v>46161</v>
      </c>
      <c r="C194" s="48">
        <v>46161.661712962959</v>
      </c>
      <c r="D194" s="30">
        <v>1048</v>
      </c>
      <c r="E194" s="51">
        <v>6.44</v>
      </c>
      <c r="F194" s="26" t="s">
        <v>4</v>
      </c>
      <c r="H194" s="1"/>
      <c r="I194" s="1"/>
    </row>
    <row r="195" spans="1:9" s="26" customFormat="1">
      <c r="A195" s="1"/>
      <c r="B195" s="4">
        <v>46161</v>
      </c>
      <c r="C195" s="48">
        <v>46161.677407407406</v>
      </c>
      <c r="D195" s="30">
        <v>766</v>
      </c>
      <c r="E195" s="51">
        <v>6.43</v>
      </c>
      <c r="F195" s="26" t="s">
        <v>4</v>
      </c>
      <c r="H195" s="1"/>
      <c r="I195" s="1"/>
    </row>
    <row r="196" spans="1:9" s="26" customFormat="1">
      <c r="A196" s="1"/>
      <c r="B196" s="4">
        <v>46161</v>
      </c>
      <c r="C196" s="48">
        <v>46161.681377314817</v>
      </c>
      <c r="D196" s="30">
        <v>386</v>
      </c>
      <c r="E196" s="51">
        <v>6.39</v>
      </c>
      <c r="F196" s="26" t="s">
        <v>4</v>
      </c>
      <c r="H196" s="1"/>
      <c r="I196" s="1"/>
    </row>
    <row r="197" spans="1:9" s="26" customFormat="1">
      <c r="A197" s="1"/>
      <c r="B197" s="4">
        <v>46161</v>
      </c>
      <c r="C197" s="48">
        <v>46161.697384259256</v>
      </c>
      <c r="D197" s="30">
        <v>2000</v>
      </c>
      <c r="E197" s="51">
        <v>6.38</v>
      </c>
      <c r="F197" s="26" t="s">
        <v>4</v>
      </c>
      <c r="H197" s="1"/>
      <c r="I197" s="1"/>
    </row>
    <row r="198" spans="1:9" s="26" customFormat="1">
      <c r="A198" s="1"/>
      <c r="B198" s="4">
        <v>46161</v>
      </c>
      <c r="C198" s="48">
        <v>46161.699583333335</v>
      </c>
      <c r="D198" s="30">
        <v>831</v>
      </c>
      <c r="E198" s="51">
        <v>6.37</v>
      </c>
      <c r="F198" s="26" t="s">
        <v>4</v>
      </c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 s="26" customFormat="1">
      <c r="A266" s="1"/>
      <c r="B266" s="4"/>
      <c r="C266" s="48"/>
      <c r="D266" s="30"/>
      <c r="E266" s="51"/>
      <c r="H266" s="1"/>
      <c r="I266" s="1"/>
    </row>
    <row r="267" spans="1:9" s="26" customFormat="1">
      <c r="A267" s="1"/>
      <c r="B267" s="4"/>
      <c r="C267" s="48"/>
      <c r="D267" s="30"/>
      <c r="E267" s="51"/>
      <c r="H267" s="1"/>
      <c r="I267" s="1"/>
    </row>
    <row r="268" spans="1:9" s="26" customFormat="1">
      <c r="A268" s="1"/>
      <c r="B268" s="4"/>
      <c r="C268" s="48"/>
      <c r="D268" s="30"/>
      <c r="E268" s="51"/>
      <c r="H268" s="1"/>
      <c r="I268" s="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>
      <c r="B272" s="4"/>
      <c r="C272" s="48"/>
      <c r="D272" s="30"/>
      <c r="E272" s="5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 s="26" customFormat="1">
      <c r="B275" s="4"/>
      <c r="C275" s="48"/>
      <c r="D275" s="30"/>
      <c r="E275" s="51"/>
      <c r="H275" s="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>
      <c r="B282" s="4"/>
      <c r="C282" s="48"/>
      <c r="D282" s="30"/>
      <c r="E282" s="51"/>
    </row>
    <row r="283" spans="1:9">
      <c r="B283" s="4"/>
      <c r="C283" s="48"/>
      <c r="D283" s="30"/>
      <c r="E283" s="51"/>
    </row>
    <row r="284" spans="1:9">
      <c r="B284" s="4"/>
      <c r="C284" s="48"/>
      <c r="D284" s="30"/>
      <c r="E284" s="5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H330" s="1"/>
      <c r="I330" s="1"/>
    </row>
    <row r="331" spans="1:9" s="26" customFormat="1">
      <c r="A331" s="1"/>
      <c r="B331" s="4"/>
      <c r="C331" s="48"/>
      <c r="D331" s="30"/>
      <c r="E331" s="51"/>
      <c r="H331" s="1"/>
      <c r="I331" s="1"/>
    </row>
    <row r="332" spans="1:9" s="26" customFormat="1">
      <c r="A332" s="1"/>
      <c r="B332" s="4"/>
      <c r="C332" s="48"/>
      <c r="D332" s="30"/>
      <c r="E332" s="5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48"/>
      <c r="D598" s="30"/>
      <c r="E598" s="51"/>
      <c r="G598" s="1"/>
      <c r="H598" s="1"/>
      <c r="I598" s="1"/>
    </row>
    <row r="599" spans="1:9" s="26" customFormat="1">
      <c r="A599" s="1"/>
      <c r="B599" s="4"/>
      <c r="C599" s="48"/>
      <c r="D599" s="30"/>
      <c r="E599" s="51"/>
      <c r="G599" s="1"/>
      <c r="H599" s="1"/>
      <c r="I599" s="1"/>
    </row>
    <row r="600" spans="1:9" s="26" customFormat="1">
      <c r="A600" s="1"/>
      <c r="B600" s="4"/>
      <c r="C600" s="48"/>
      <c r="D600" s="30"/>
      <c r="E600" s="51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  <row r="5631" spans="1:9" s="26" customFormat="1">
      <c r="A5631" s="1"/>
      <c r="B5631" s="4"/>
      <c r="C5631" s="31"/>
      <c r="D5631" s="30"/>
      <c r="E5631" s="29"/>
      <c r="G5631" s="1"/>
      <c r="H5631" s="1"/>
      <c r="I5631" s="1"/>
    </row>
    <row r="5632" spans="1:9" s="26" customFormat="1">
      <c r="A5632" s="1"/>
      <c r="B5632" s="4"/>
      <c r="C5632" s="31"/>
      <c r="D5632" s="30"/>
      <c r="E5632" s="29"/>
      <c r="G5632" s="1"/>
      <c r="H5632" s="1"/>
      <c r="I5632" s="1"/>
    </row>
    <row r="5633" spans="1:9" s="26" customFormat="1">
      <c r="A5633" s="1"/>
      <c r="B5633" s="4"/>
      <c r="C5633" s="31"/>
      <c r="D5633" s="30"/>
      <c r="E5633" s="29"/>
      <c r="G5633" s="1"/>
      <c r="H5633" s="1"/>
      <c r="I5633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1a6c4-e478-4d76-ba23-7c54bd56747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553F9747BEC2488CC109DFADF665AC" ma:contentTypeVersion="15" ma:contentTypeDescription="Een nieuw document maken." ma:contentTypeScope="" ma:versionID="2e7c3eea8404833c55dd8f5f9cd47263">
  <xsd:schema xmlns:xsd="http://www.w3.org/2001/XMLSchema" xmlns:xs="http://www.w3.org/2001/XMLSchema" xmlns:p="http://schemas.microsoft.com/office/2006/metadata/properties" xmlns:ns2="e901a6c4-e478-4d76-ba23-7c54bd56747b" xmlns:ns3="2dbc9780-5505-478f-a709-a7a135e28a78" targetNamespace="http://schemas.microsoft.com/office/2006/metadata/properties" ma:root="true" ma:fieldsID="075a84340d5640607d95e3847770e126" ns2:_="" ns3:_="">
    <xsd:import namespace="e901a6c4-e478-4d76-ba23-7c54bd56747b"/>
    <xsd:import namespace="2dbc9780-5505-478f-a709-a7a135e28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1a6c4-e478-4d76-ba23-7c54bd567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391a306-bfa7-455e-a086-acb9bec922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c9780-5505-478f-a709-a7a135e28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A5A25-8ADB-463F-9E48-9286C876E64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4952eb3-be4e-4adb-aa9e-c68ae90a0616"/>
    <ds:schemaRef ds:uri="http://www.w3.org/XML/1998/namespace"/>
    <ds:schemaRef ds:uri="f10a4026-63bd-4a52-9bfe-9924ce6f627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D493F6-6492-4F49-9029-15214154A292}"/>
</file>

<file path=customXml/itemProps3.xml><?xml version="1.0" encoding="utf-8"?>
<ds:datastoreItem xmlns:ds="http://schemas.openxmlformats.org/officeDocument/2006/customXml" ds:itemID="{2EA0013A-482A-423A-BE3C-51635F2A8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ForFarmers - share buyback</vt:lpstr>
      <vt:lpstr>3 Jun 2026 - 4 Jun 2026</vt:lpstr>
      <vt:lpstr>27 May 2026 - 2 Jun 2026</vt:lpstr>
      <vt:lpstr>20 May 2026 - 26 May 2026</vt:lpstr>
      <vt:lpstr>13 May 2026 - 19 May 2026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Sven Meijn</dc:creator>
  <dc:description>Version May 2017</dc:description>
  <cp:lastModifiedBy>Vanessa Arai Häussler</cp:lastModifiedBy>
  <dcterms:created xsi:type="dcterms:W3CDTF">2016-10-13T08:14:41Z</dcterms:created>
  <dcterms:modified xsi:type="dcterms:W3CDTF">2026-06-04T15:35:24Z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ce33f7-04c0-4596-9b71-ba8617e88451_Enabled">
    <vt:lpwstr>true</vt:lpwstr>
  </property>
  <property fmtid="{D5CDD505-2E9C-101B-9397-08002B2CF9AE}" pid="3" name="MSIP_Label_0bce33f7-04c0-4596-9b71-ba8617e88451_SetDate">
    <vt:lpwstr>2021-12-18T10:33:44Z</vt:lpwstr>
  </property>
  <property fmtid="{D5CDD505-2E9C-101B-9397-08002B2CF9AE}" pid="4" name="MSIP_Label_0bce33f7-04c0-4596-9b71-ba8617e88451_Method">
    <vt:lpwstr>Privileged</vt:lpwstr>
  </property>
  <property fmtid="{D5CDD505-2E9C-101B-9397-08002B2CF9AE}" pid="5" name="MSIP_Label_0bce33f7-04c0-4596-9b71-ba8617e88451_Name">
    <vt:lpwstr>0bce33f7-04c0-4596-9b71-ba8617e88451</vt:lpwstr>
  </property>
  <property fmtid="{D5CDD505-2E9C-101B-9397-08002B2CF9AE}" pid="6" name="MSIP_Label_0bce33f7-04c0-4596-9b71-ba8617e88451_SiteId">
    <vt:lpwstr>3a15904d-3fd9-4256-a753-beb05cdf0c6d</vt:lpwstr>
  </property>
  <property fmtid="{D5CDD505-2E9C-101B-9397-08002B2CF9AE}" pid="7" name="MSIP_Label_0bce33f7-04c0-4596-9b71-ba8617e88451_ActionId">
    <vt:lpwstr>9895f136-12d5-4478-8807-3332375889ed</vt:lpwstr>
  </property>
  <property fmtid="{D5CDD505-2E9C-101B-9397-08002B2CF9AE}" pid="8" name="MSIP_Label_0bce33f7-04c0-4596-9b71-ba8617e88451_ContentBits">
    <vt:lpwstr>0</vt:lpwstr>
  </property>
  <property fmtid="{D5CDD505-2E9C-101B-9397-08002B2CF9AE}" pid="9" name="ContentTypeId">
    <vt:lpwstr>0x01010085553F9747BEC2488CC109DFADF665AC</vt:lpwstr>
  </property>
  <property fmtid="{D5CDD505-2E9C-101B-9397-08002B2CF9AE}" pid="10" name="MediaServiceImageTags">
    <vt:lpwstr/>
  </property>
</Properties>
</file>